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40" activeTab="0"/>
  </bookViews>
  <sheets>
    <sheet name="Sheet1" sheetId="1" r:id="rId1"/>
    <sheet name="Sheet3" sheetId="2" r:id="rId2"/>
  </sheets>
  <definedNames/>
  <calcPr fullCalcOnLoad="1"/>
</workbook>
</file>

<file path=xl/sharedStrings.xml><?xml version="1.0" encoding="utf-8"?>
<sst xmlns="http://schemas.openxmlformats.org/spreadsheetml/2006/main" count="8350" uniqueCount="5488">
  <si>
    <t>2018年江西省大中型建设项目</t>
  </si>
  <si>
    <t>单位：万元</t>
  </si>
  <si>
    <t>序号</t>
  </si>
  <si>
    <t>项目名称</t>
  </si>
  <si>
    <t>建设内容或建设规模</t>
  </si>
  <si>
    <t>建设阶段</t>
  </si>
  <si>
    <t>开工年月</t>
  </si>
  <si>
    <t>竣工年月</t>
  </si>
  <si>
    <t>项目法人
（或主管部门）</t>
  </si>
  <si>
    <t>总投资</t>
  </si>
  <si>
    <t>至2017年底累计完成投资</t>
  </si>
  <si>
    <t>2018年预计完成投资</t>
  </si>
  <si>
    <t>截至X季度实际完成投资</t>
  </si>
  <si>
    <t>备注</t>
  </si>
  <si>
    <t>合计</t>
  </si>
  <si>
    <t>一</t>
  </si>
  <si>
    <t>设区市</t>
  </si>
  <si>
    <t>（一）</t>
  </si>
  <si>
    <t>南昌市（63项）</t>
  </si>
  <si>
    <t>奋发集团门窗港高档门窗系统制造项目</t>
  </si>
  <si>
    <t>建设厂房12万平方米及小微创业大楼、展厅、接待中心3.5万平方米</t>
  </si>
  <si>
    <t>计划建成</t>
  </si>
  <si>
    <t>福建奋发集团</t>
  </si>
  <si>
    <t>南昌市实验中学高新校区建设项目</t>
  </si>
  <si>
    <t>建筑面积82576平方米</t>
  </si>
  <si>
    <t>南昌市实验中学</t>
  </si>
  <si>
    <t>同玄新材料纳米气凝胶新型隔热保温材料生产项目</t>
  </si>
  <si>
    <t>年产1万吨纳米气凝胶粉</t>
  </si>
  <si>
    <t>苏州同玄新材料公司</t>
  </si>
  <si>
    <t>105国道（银三角立交桥—昌宁高速匝道口）提升改造工程</t>
  </si>
  <si>
    <t>全长18.149公里，道路宽24.5-38米</t>
  </si>
  <si>
    <t>南昌县城市建设投资
发展公司</t>
  </si>
  <si>
    <t>金银河水性聚氨酯、气凝胶、有机硅材料生产项目</t>
  </si>
  <si>
    <t>建设厂房36000平方米，办公、研发大楼等5000平方米</t>
  </si>
  <si>
    <t>佛山金银河智能装备公司</t>
  </si>
  <si>
    <t>南昌市新建区前进花园项目</t>
  </si>
  <si>
    <t>建筑面积62.11万平方米，建设安置房4793套</t>
  </si>
  <si>
    <t>新建区城投公司</t>
  </si>
  <si>
    <t>南昌市青山北路综合管廊工程</t>
  </si>
  <si>
    <t>全长1.78公里，三舱</t>
  </si>
  <si>
    <t>南昌城市建设投资
发展公司</t>
  </si>
  <si>
    <t>南昌市红谷滩新区停车场建设项目</t>
  </si>
  <si>
    <t>新建6个停车场、2790个停车位</t>
  </si>
  <si>
    <t>红谷滩新区管委会、
中顺集团、华茂集团、
南昌市政控股集团</t>
  </si>
  <si>
    <t>南昌市万寿宫商城改造项目</t>
  </si>
  <si>
    <t>拆除住宅建筑面积3.32万平方米，改造非住宅建筑面积3.82万平方米，建成后非住宅建筑面积5.3万平方米</t>
  </si>
  <si>
    <t>南昌市政公用集团</t>
  </si>
  <si>
    <t>江西明晟重工铜铝挤压机及工业型材生产项目</t>
  </si>
  <si>
    <t>年产200台大型铜铝挤压机、5万吨工业型材</t>
  </si>
  <si>
    <t>江西明晟机械科技公司</t>
  </si>
  <si>
    <t>怡蜂园公司胶囊生产线建设项目</t>
  </si>
  <si>
    <t>年产20亿粒胶囊</t>
  </si>
  <si>
    <t>江西怡蜂园工程公司</t>
  </si>
  <si>
    <t>“四新”经济项目</t>
  </si>
  <si>
    <t>锦宸公司医疗器械消毒中心建设项目</t>
  </si>
  <si>
    <t>年产灭菌产品450万件，检测产品18000批次</t>
  </si>
  <si>
    <t>江西锦宸医疗管理公司</t>
  </si>
  <si>
    <t>南昌市青云谱区十字街王府井商业综合体项目</t>
  </si>
  <si>
    <t>打造集王府井百货、商业特色街于一体的城市综合体</t>
  </si>
  <si>
    <t>江西浩瀚正盛集团</t>
  </si>
  <si>
    <t>南昌市新建区华润商业综合体建设项目</t>
  </si>
  <si>
    <t>建设集时尚购物、餐饮娱乐、亲子体验、文化影视等功能于一体的“一站式”商业综合体</t>
  </si>
  <si>
    <t>华润置地公司</t>
  </si>
  <si>
    <t>南昌市西湖区玖玖大型商业综合体建设项目</t>
  </si>
  <si>
    <t>总建筑面积5万平方米，建设大型商业综合楼、双语幼儿园、社区医疗文化设施等</t>
  </si>
  <si>
    <t>南昌工业控股集团公司</t>
  </si>
  <si>
    <t>南昌市红谷滩新区九龙湖初中建设项目</t>
  </si>
  <si>
    <t>建筑面积约3.79万平方米</t>
  </si>
  <si>
    <t>红谷滩新区社会事业
资产管理中心</t>
  </si>
  <si>
    <t>南昌市红谷滩新区九龙湖小学建设项目</t>
  </si>
  <si>
    <t>建筑面积约3.76万平方米</t>
  </si>
  <si>
    <t>南昌市新建区新建文化中心建设项目</t>
  </si>
  <si>
    <t>地上总建筑面积78434.55平方米</t>
  </si>
  <si>
    <t>新建区国资运营公司</t>
  </si>
  <si>
    <t>南昌市临江商务区旧城改造（综合性住房小区）项目</t>
  </si>
  <si>
    <t>建筑面积65.79万平方米，建设安置房3929套</t>
  </si>
  <si>
    <t>青山湖区城投公司</t>
  </si>
  <si>
    <t>南昌市前湖大道快速路建设项目</t>
  </si>
  <si>
    <t>全长约10公里，宽60－111米</t>
  </si>
  <si>
    <t>续建</t>
  </si>
  <si>
    <t>南昌轨道交通2号线一期工程</t>
  </si>
  <si>
    <t>西起南广场站，东到辛家庵站，全长约23.8公里，设地下车站21座</t>
  </si>
  <si>
    <t>南昌轨道交通集团公司</t>
  </si>
  <si>
    <t>南昌轨道交通3号线工程</t>
  </si>
  <si>
    <t>南起银三角北站，东到京东大道站，全长约28.5公里，设地下车站22座</t>
  </si>
  <si>
    <t>南昌轨道交通4号线工程</t>
  </si>
  <si>
    <t>西起望城站，东到昌东大道站，全长40.0公里，高架站5座，地下站24座，共设车站29座</t>
  </si>
  <si>
    <t>南昌市幸福水系综合整治工程</t>
  </si>
  <si>
    <t>截污工程及绿化亮化工程</t>
  </si>
  <si>
    <t>南昌市幸福渠水域
治理公司</t>
  </si>
  <si>
    <t>南昌市洪都大道快速路改造工程</t>
  </si>
  <si>
    <t>全长7.62公里，北起洪都大桥，南至井冈山大道</t>
  </si>
  <si>
    <t>南昌市昌南大道快速路改造工程</t>
  </si>
  <si>
    <t>全长13.303公里，西起沿江南大道，东至昌东大道</t>
  </si>
  <si>
    <t>南昌市昌九快速路改造二期工程（昌航大道立交至黄家湖立交段、长堎立交至昌南立交段）</t>
  </si>
  <si>
    <t>全长约10公里，宽28.5米</t>
  </si>
  <si>
    <t>桃新大道（昌南大道—南外环）建设项目</t>
  </si>
  <si>
    <t>全长9.22公里</t>
  </si>
  <si>
    <t>海昏（旅游景观）大道工程</t>
  </si>
  <si>
    <t>全长17.11公里</t>
  </si>
  <si>
    <t>南昌汉代海昏侯国
遗址管理局</t>
  </si>
  <si>
    <t>南昌市昌西大道建设项目</t>
  </si>
  <si>
    <t>全长约8公里，南起生米大桥西连接线，北至白玉兰路</t>
  </si>
  <si>
    <t>南昌市洛阳东路综合改造工程（昌东大道至天祥大道）综合管廊项目</t>
  </si>
  <si>
    <t>全长约3650米，分为污水舱、燃气舱、综合舱、电力舱</t>
  </si>
  <si>
    <t>九龙湖新城综合管廊（一期）工程</t>
  </si>
  <si>
    <t>全长约11.7公里</t>
  </si>
  <si>
    <t>红谷滩新区城市投资
集团公司</t>
  </si>
  <si>
    <t>南昌市城区社会停车场项目</t>
  </si>
  <si>
    <t>新建公共停车场65处</t>
  </si>
  <si>
    <t>江铃股份年产30万辆整车富山基地建设项目</t>
  </si>
  <si>
    <t>年产30万辆新能源整车</t>
  </si>
  <si>
    <t>小蓝经投公司</t>
  </si>
  <si>
    <t>华翔集团汽车仪表盘、塑料模具生产项目</t>
  </si>
  <si>
    <t>年产502万套汽车仪表盘、保险杆</t>
  </si>
  <si>
    <t>宁波华翔集团公司</t>
  </si>
  <si>
    <t>晟威公司年产10万吨汽车零部件项目</t>
  </si>
  <si>
    <t>年产10万吨汽车零部件</t>
  </si>
  <si>
    <t>江西晟威汽车零部件公司</t>
  </si>
  <si>
    <t>南昌欧菲光公司南昌未来科技园（A区、B区）项目</t>
  </si>
  <si>
    <t>年产1亿片触摸屏、1亿片视窗玻璃</t>
  </si>
  <si>
    <t>南昌欧菲光科技公司</t>
  </si>
  <si>
    <t>华勤通讯公司南昌制造基地项目</t>
  </si>
  <si>
    <t>年产5000万台移动智能终端产品</t>
  </si>
  <si>
    <t>南昌华勤电子科技公司、南昌鹏申置业公司</t>
  </si>
  <si>
    <t>诺思微公司系统6英寸FBAR芯片生产项目</t>
  </si>
  <si>
    <t>年产2亿余颗FBAR芯片</t>
  </si>
  <si>
    <t>诺思微系统公司</t>
  </si>
  <si>
    <t>汉立光电公司镜头马达生产基地项目</t>
  </si>
  <si>
    <t>年产5000万颗镜头及马达</t>
  </si>
  <si>
    <t>江西汉立光电技术公司</t>
  </si>
  <si>
    <t>博微公司总部大楼项目</t>
  </si>
  <si>
    <t>建筑面积4万平方米，建设总部大楼</t>
  </si>
  <si>
    <t>南昌高新置业投资公司</t>
  </si>
  <si>
    <t>南昌国家医药国际创新园联合研究院项目</t>
  </si>
  <si>
    <t>建筑面积约38万平方米</t>
  </si>
  <si>
    <t>新洪城大市场建设项目</t>
  </si>
  <si>
    <t>建设主市场南区、主市场北区及洪大物流园等</t>
  </si>
  <si>
    <t>江西洪大集团</t>
  </si>
  <si>
    <t>绿地国际双创中心建设项目</t>
  </si>
  <si>
    <t>打造集众创空间、高层建筑及湿地公园等于一体的国际双创中心</t>
  </si>
  <si>
    <t>南昌新建申创置业公司</t>
  </si>
  <si>
    <t>南昌硒谷·钟陵现代农业产业园建设项目</t>
  </si>
  <si>
    <t>打造种养加工、物流仓储、销售及游购娱乐于一体的现代化农业园</t>
  </si>
  <si>
    <t>南昌国资产业经营集团
农业发展公司</t>
  </si>
  <si>
    <t>南昌市高新人民医院建设项目</t>
  </si>
  <si>
    <t>总建筑面积约10万平方米</t>
  </si>
  <si>
    <t>江西国际影视文化城建设项目</t>
  </si>
  <si>
    <t>建筑面积约51444平方米</t>
  </si>
  <si>
    <t>省广播电影电视
实业总公司</t>
  </si>
  <si>
    <t>南昌市万寿宫历史文化街区建设项目</t>
  </si>
  <si>
    <t>总建筑面积14.6万平方米</t>
  </si>
  <si>
    <t>南昌市政公用投资公司</t>
  </si>
  <si>
    <t>美晨通讯公司手机整机研发及生产基地项目</t>
  </si>
  <si>
    <t>年产1000万台手机整机</t>
  </si>
  <si>
    <t>计划新开工</t>
  </si>
  <si>
    <t>江西美晨通讯公司</t>
  </si>
  <si>
    <t>德朔公司电子背光膜组生产项目</t>
  </si>
  <si>
    <t>年产200万套背光膜组</t>
  </si>
  <si>
    <t>江西德朔电子公司</t>
  </si>
  <si>
    <t>江西铭辉筑建公司建筑所需钢结构构件生产项目</t>
  </si>
  <si>
    <t>年产100万平方米建筑所需钢结构构件</t>
  </si>
  <si>
    <t>江西铭辉筑建科技公司</t>
  </si>
  <si>
    <t>兆驰公司LED外延片和芯片生产项目</t>
  </si>
  <si>
    <t>年产360万片4寸LED外延片</t>
  </si>
  <si>
    <t>江西兆驰半导体公司</t>
  </si>
  <si>
    <t>南昌国际金标准厂房建设项目</t>
  </si>
  <si>
    <t>建设约26万平方米的标准厂房及配套物业等</t>
  </si>
  <si>
    <t>南昌工业控股公司</t>
  </si>
  <si>
    <t>江铃晶马新能源汽车生产项目</t>
  </si>
  <si>
    <t>年产30万辆乘用车及2万辆中巴等商用车</t>
  </si>
  <si>
    <t>南昌同鑫投资管理合伙企业（有限合伙）</t>
  </si>
  <si>
    <t>龙旗公司南昌产业基地项目（一期）</t>
  </si>
  <si>
    <t>年产1800万片PCBA</t>
  </si>
  <si>
    <t>南昌龙旗信息技术公司</t>
  </si>
  <si>
    <t>江西巨贤聚酰亚胺锂电池隔膜生产基地项目</t>
  </si>
  <si>
    <t>建设1万吨聚酰亚胺锂电池隔离膜生产基地</t>
  </si>
  <si>
    <t>江西巨贤合成材料公司</t>
  </si>
  <si>
    <t>南昌市新建区力高生命阳光城（一期）建设项目</t>
  </si>
  <si>
    <t>建设健康医疗、养老养生及休闲度假
旅游区</t>
  </si>
  <si>
    <t>江西生命阳光城投资公司</t>
  </si>
  <si>
    <t>陶氏化学与省建材集团联合投资防水建材项目</t>
  </si>
  <si>
    <t>年产5万吨防水涂料等水性环保材料</t>
  </si>
  <si>
    <t>江西万华环保材料公司</t>
  </si>
  <si>
    <t>南昌县赣商中心•洪城里文化旅游项目</t>
  </si>
  <si>
    <t>建设农副产品传统作坊、特色餐饮、怀旧电影院、民俗剧场、赣商主题会馆等</t>
  </si>
  <si>
    <t>江西小马文化旅游
发展公司</t>
  </si>
  <si>
    <t>南昌汉代海昏侯国遗址博物馆、展示服务中心及配套设施建设项目</t>
  </si>
  <si>
    <t>总建筑面积约66744平方米</t>
  </si>
  <si>
    <t>振华通信公司移动智能终端建设项目（二期）</t>
  </si>
  <si>
    <t>年产3000万台手机等智能终端产品</t>
  </si>
  <si>
    <t>南昌振华通信设备公司</t>
  </si>
  <si>
    <t>济民可信生物医药产业园建设项目</t>
  </si>
  <si>
    <t>建设生产车间、辅助生产区、仓储区等</t>
  </si>
  <si>
    <t>江西济民可信集团公司</t>
  </si>
  <si>
    <t>南昌铁路口岸（二期）建设项目</t>
  </si>
  <si>
    <t>建设铁路、联检大楼、监管仓库、口岸综合楼、H986扫描大厅以及相关配套设施</t>
  </si>
  <si>
    <t>南昌向塘铁路口岸
开发公司</t>
  </si>
  <si>
    <t>（二）</t>
  </si>
  <si>
    <t>九江市（239项）</t>
  </si>
  <si>
    <t>金丰宁联高档面料生产项目</t>
  </si>
  <si>
    <t>年产5亿元高档双面料</t>
  </si>
  <si>
    <t>金丰宁联实业公司</t>
  </si>
  <si>
    <t>柒和木化工环保漆生产项目</t>
  </si>
  <si>
    <t>年产环保漆4000吨</t>
  </si>
  <si>
    <t>江西柒和木化工科技公司</t>
  </si>
  <si>
    <t>惠城科技惠城环保循环利用项目</t>
  </si>
  <si>
    <t>年产2万吨超细氧化硅、硫酸铝、氧化镍、硫酸稀土等</t>
  </si>
  <si>
    <t>青岛惠城环保科技公司</t>
  </si>
  <si>
    <t>江西省益安餐具公司环保餐具生产项目</t>
  </si>
  <si>
    <t>年产1亿套各种环保餐具</t>
  </si>
  <si>
    <t>江西省益安餐具公司</t>
  </si>
  <si>
    <t>瑞昌市开运鞋业公司鞋业生产项目</t>
  </si>
  <si>
    <t>年产50万双女鞋</t>
  </si>
  <si>
    <t>瑞昌市开运鞋业公司</t>
  </si>
  <si>
    <t>中嘉粮油公司成品油生产项目</t>
  </si>
  <si>
    <t>年产10万吨包装油</t>
  </si>
  <si>
    <t>江西中嘉粮油工业公司</t>
  </si>
  <si>
    <t>江西恒源源食品公司食品生产项目</t>
  </si>
  <si>
    <t>年产3000吨酱油、醋</t>
  </si>
  <si>
    <t>江西恒源源食品公司</t>
  </si>
  <si>
    <t>玖合旅游龙湾温泉合作项目</t>
  </si>
  <si>
    <t>旧楼拆除、新建房屋、改造部分园林景观</t>
  </si>
  <si>
    <t>庐山玖合旅游开发公司</t>
  </si>
  <si>
    <t>九江市柴桑区渊明大道西延伸线工程</t>
  </si>
  <si>
    <t>全长2608米，双向四车道</t>
  </si>
  <si>
    <t>九江市柴桑区安监局</t>
  </si>
  <si>
    <t>欣兴汽车零部件公司欣兴（二期）建设项目</t>
  </si>
  <si>
    <t>年产25万台整车汽车饰件产品</t>
  </si>
  <si>
    <t>江西欣兴汽车零部件公司</t>
  </si>
  <si>
    <t>柳工工程机械制造项目</t>
  </si>
  <si>
    <t>年产工程机械再制造200台</t>
  </si>
  <si>
    <t>江西柳工机械设备公司</t>
  </si>
  <si>
    <t>瑞昌市富兴五金制造公司五金制造项目</t>
  </si>
  <si>
    <t>年产1200万件五金制品</t>
  </si>
  <si>
    <t>瑞昌市富兴五金制造公司</t>
  </si>
  <si>
    <t>富尔康塑业公司科技注塑生产项目</t>
  </si>
  <si>
    <t>年产250万套家用空调塑料件</t>
  </si>
  <si>
    <t>九江富尔康塑业科技公司</t>
  </si>
  <si>
    <t>唯尔信科技公司金属制品生产项目</t>
  </si>
  <si>
    <t>年产300万套家用空调外机钣金件</t>
  </si>
  <si>
    <t>九江唯尔信科技公司</t>
  </si>
  <si>
    <t>同景新能源公司LED灯、T8灯管生产项目</t>
  </si>
  <si>
    <t>年产2000万只LED灯、5000万支T8灯管</t>
  </si>
  <si>
    <t>浙江同景新能源集团公司</t>
  </si>
  <si>
    <t>厦门泰启力飞电子公司石墨烯电子铸件生产项目</t>
  </si>
  <si>
    <t>新建2条石墨烯铸件生产线</t>
  </si>
  <si>
    <t>厦门泰启力飞电子公司</t>
  </si>
  <si>
    <t>赛得利二期纤维素纤维生产项目</t>
  </si>
  <si>
    <t>年产16万吨纤维素纤维</t>
  </si>
  <si>
    <t>赛得利（九江）纤维公司</t>
  </si>
  <si>
    <t>永芳化工含氯苯甲酸系列、苯腈系列产品生产项目</t>
  </si>
  <si>
    <t>年产4000t/a含氯苯甲酸系列、6000t/a苯腈</t>
  </si>
  <si>
    <t>江西永芳化工公司</t>
  </si>
  <si>
    <t>九坚工贸公司非标门生产项目</t>
  </si>
  <si>
    <t>年产20万樘非标门</t>
  </si>
  <si>
    <t>江西九坚工贸公司</t>
  </si>
  <si>
    <t>宋福安全门科技公司安全防护门生产项目</t>
  </si>
  <si>
    <t>年产30万套品牌安全防护门</t>
  </si>
  <si>
    <t>瑞昌市宋福安全门
科技公司</t>
  </si>
  <si>
    <t>九江中基沥青筑养公司中基沥青生产项目</t>
  </si>
  <si>
    <t>年产50万吨沥青混凝土</t>
  </si>
  <si>
    <t>九江中基沥青筑养公司</t>
  </si>
  <si>
    <t>鲁花集团食用油生产及配套加工（一期）项目</t>
  </si>
  <si>
    <t>年产5万吨食用调和油、3万吨压榨菜籽油</t>
  </si>
  <si>
    <t>山东鲁花集团公司</t>
  </si>
  <si>
    <t>九江经开区厦大九江研究院项目</t>
  </si>
  <si>
    <t>共建厦大研究院石墨烯重点实验室及光电重点实验室、厦大研究院共性技术检测平台</t>
  </si>
  <si>
    <t>厦门大学物理科学与
技术学院</t>
  </si>
  <si>
    <t>大唐国际瑞昌蜈蚣山风电场项目</t>
  </si>
  <si>
    <t>装机容量11万千瓦</t>
  </si>
  <si>
    <t>江西大唐国际新能源公司</t>
  </si>
  <si>
    <t>三田光学材料公司PET手机保护膜生产项目</t>
  </si>
  <si>
    <t>年产300万平方手机保护膜</t>
  </si>
  <si>
    <t>东莞市三田光学材料公司</t>
  </si>
  <si>
    <t>九江市浔阳区庾亮南路历史文化街区改造项目</t>
  </si>
  <si>
    <t>全长约630米，改造部分临街房屋立面、人行道、主干道，新建几处广场、地下停车场等</t>
  </si>
  <si>
    <t>浔阳区建设局</t>
  </si>
  <si>
    <t>庐山市牯岭艺术小镇建设项目</t>
  </si>
  <si>
    <t>新建旅游文化街区，建筑总面积20804平方米</t>
  </si>
  <si>
    <t>江西庐山嘉业旅游文化
投资公司</t>
  </si>
  <si>
    <t>凯骏环保公司科技数控雕刻机、空气清新机、果蔬清洗机等生产项目</t>
  </si>
  <si>
    <t>年产12万套智能空气净化系列产品</t>
  </si>
  <si>
    <t>江西凯骏环保科技公司</t>
  </si>
  <si>
    <t>荣联环保科技公司亚克力循环利用项目</t>
  </si>
  <si>
    <t>年产15万吨亚克力板等材料</t>
  </si>
  <si>
    <t>瑞昌荣联环保科技公司</t>
  </si>
  <si>
    <t>九江市八里湖新区园艺三期安置小区建设项目</t>
  </si>
  <si>
    <t>总建筑面积15万平方米，建设安置房1172套</t>
  </si>
  <si>
    <t>八里湖新区投资开发公司</t>
  </si>
  <si>
    <t>九湖路（新港桃花至徐家老屋）公路改造工程</t>
  </si>
  <si>
    <t>一级公路3公里，三级公路1公里</t>
  </si>
  <si>
    <t>九江市公路管理局</t>
  </si>
  <si>
    <t>和顺堂药业中药饮片生产项目</t>
  </si>
  <si>
    <t>年产中药饮片5000吨</t>
  </si>
  <si>
    <t>江西和顺堂药业公司</t>
  </si>
  <si>
    <t>辙炜科技烟草包装涂料项目</t>
  </si>
  <si>
    <t>年产55000吨烟草包装用水性及10000吨容剂型涂料</t>
  </si>
  <si>
    <t>江西辙炜科技公司</t>
  </si>
  <si>
    <t>柴桑区人民医院新院建设项目</t>
  </si>
  <si>
    <t>总建筑面积64248平方米，总设置病床650张</t>
  </si>
  <si>
    <t>柴桑区人民医院</t>
  </si>
  <si>
    <t>庐山四季花城（江西雄才集团）建设项目</t>
  </si>
  <si>
    <t>以造型茶梅为主题，建设集植物文化传播、珍稀植物、高端盆景博览、观光旅游为一体的植物文化园</t>
  </si>
  <si>
    <t>江西雄才集团</t>
  </si>
  <si>
    <t>S301立新至肇陈二级公路改造工程</t>
  </si>
  <si>
    <t>二级公路改建49.2公里</t>
  </si>
  <si>
    <t>瑞昌市交通运输局、九江市公路管理局瑞昌分局</t>
  </si>
  <si>
    <t>彭泽县红光至白莲公路（九江港红光作业区疏港公路）项目</t>
  </si>
  <si>
    <t>全长12.474公里，一级公路</t>
  </si>
  <si>
    <t>彭泽县交通局</t>
  </si>
  <si>
    <t>修水县农村公路桥梁建设改造工程</t>
  </si>
  <si>
    <t>新建、改造公路90公里，改造危桥684延米</t>
  </si>
  <si>
    <t>修水县交通运输局</t>
  </si>
  <si>
    <t>都昌港区泗山作业区（三周公路）项目</t>
  </si>
  <si>
    <t>建设一、二级公路22.78公里</t>
  </si>
  <si>
    <t>都昌县交通运输局</t>
  </si>
  <si>
    <t>昌九高速改扩建德安互通连接线新建工程</t>
  </si>
  <si>
    <t>全长约1900米（含一座长175米跨博阳河大桥和一座长100米跨高速公路桥），红线宽40米，城市主干道</t>
  </si>
  <si>
    <t>德安县交通局、规划局</t>
  </si>
  <si>
    <t>华润九江桃源二期风电场项目</t>
  </si>
  <si>
    <t>装机容量5.6万千瓦</t>
  </si>
  <si>
    <t>华润风电（德安）公司</t>
  </si>
  <si>
    <t>德安县城城市防洪工程</t>
  </si>
  <si>
    <t>导托河及穿铁路箱涵拓宽，建设金带河防洪工程</t>
  </si>
  <si>
    <t>德安县水务局</t>
  </si>
  <si>
    <t>瑞昌市城防堤除险加固</t>
  </si>
  <si>
    <t>建设赛湖二排站、三排站箱涵重建、堤坝加高、加固、防渗处理等</t>
  </si>
  <si>
    <t>瑞昌市水利局</t>
  </si>
  <si>
    <t>九江长江大桥公路桥加固改造工程</t>
  </si>
  <si>
    <t>加固改造既有公路1806.6米，引桥2653.41米，维修改造桥头堡、收费站、监控中心、管理用房等附属设施</t>
  </si>
  <si>
    <t>江西赣鄂皖路桥投资公司</t>
  </si>
  <si>
    <t>瑞昌市外环道路建设项目</t>
  </si>
  <si>
    <t>全长约7.6公里</t>
  </si>
  <si>
    <t>瑞昌市建设局</t>
  </si>
  <si>
    <t>九江市鄱阳湖生态科技城芳兰大道南段建设项目</t>
  </si>
  <si>
    <t>全长7.6公里，宽40米</t>
  </si>
  <si>
    <t>鄱阳湖生态科技城</t>
  </si>
  <si>
    <t>九江市鄱阳湖生态科技城琴湖大道延伸线建设项目</t>
  </si>
  <si>
    <t>全长3.76公里，宽50米，局部24米，新建桥梁一座595米</t>
  </si>
  <si>
    <t>都昌县南山大道建设项目</t>
  </si>
  <si>
    <t>全长约3.6公里</t>
  </si>
  <si>
    <t>都昌县建设局</t>
  </si>
  <si>
    <t>湖口县城区雨污水管网改造提升泵站工程</t>
  </si>
  <si>
    <t>改造雨污水主管网40公里、支管网20公里</t>
  </si>
  <si>
    <t>湖口县规划建设局</t>
  </si>
  <si>
    <t>九江市鄱阳湖生态科技城濂溪大道东段地下综合管廊工程</t>
  </si>
  <si>
    <t>全长4.575公里，两舱</t>
  </si>
  <si>
    <t>九江市八里湖新区地下综合管廊建设项目</t>
  </si>
  <si>
    <t>全长2.810公里，其中文博园大道长1.31公里、三舱；十里河北路长1.5公里、两舱</t>
  </si>
  <si>
    <t>九江市八里湖新区管委会</t>
  </si>
  <si>
    <t>湖口县城市公共停车场建设项目</t>
  </si>
  <si>
    <t>新建公共停车场10个</t>
  </si>
  <si>
    <t>湖口县交通运输局</t>
  </si>
  <si>
    <t>九江斯特玛公司仪器制造项目</t>
  </si>
  <si>
    <t>年生产加工检测仪器设备2万台</t>
  </si>
  <si>
    <t>九江斯特玛测试仪器
制造公司</t>
  </si>
  <si>
    <t>江西安捷自动化铸造设备公司自动水平造型机生产项目</t>
  </si>
  <si>
    <t>年产200台全自动水平造型机</t>
  </si>
  <si>
    <t>江西安捷自动化铸造
设备公司</t>
  </si>
  <si>
    <t>江西斯顿润科技公司救援装备生产项目</t>
  </si>
  <si>
    <t>年产10万套救援装备系列产品</t>
  </si>
  <si>
    <t>江西斯顿润科技公司</t>
  </si>
  <si>
    <t>尚德塑业科技公司TCL等品牌空调生产项目</t>
  </si>
  <si>
    <t>年产300万台（150万套）以上TCL等品牌空调</t>
  </si>
  <si>
    <t>无锡尚德塑业科技公司</t>
  </si>
  <si>
    <t>通用电子公司产业园项目</t>
  </si>
  <si>
    <t>配套九江通用电子公司相关产品，年产值3亿元</t>
  </si>
  <si>
    <t>九江通用电子公司</t>
  </si>
  <si>
    <t>中星电子材料中昌钛业项目</t>
  </si>
  <si>
    <t>年产20万吨氯化法钛白粉、10万吨四氯化钛</t>
  </si>
  <si>
    <t>仙桃市中星电子材料公司</t>
  </si>
  <si>
    <t>丰沃生物科技生物有机肥生产项目</t>
  </si>
  <si>
    <t>年产10万吨生物有机肥</t>
  </si>
  <si>
    <t>江西丰沃生物科技公司</t>
  </si>
  <si>
    <t>科润新材料环保型水性阳离子防腐涂料中间体生产项目</t>
  </si>
  <si>
    <t>年产1万吨环保型水性阳离子防腐涂料中间体</t>
  </si>
  <si>
    <t>九江科润新材料公司</t>
  </si>
  <si>
    <t>宏升新材料公司优质骨料生产项目</t>
  </si>
  <si>
    <t>年产6000万吨优质骨料</t>
  </si>
  <si>
    <t>都昌宏升新材料公司</t>
  </si>
  <si>
    <t>巨石集团无碱玻璃纤维池窑拉丝生产（二期）项目</t>
  </si>
  <si>
    <t>年产12万吨无碱玻璃纤维池窑拉丝</t>
  </si>
  <si>
    <t>巨石集团九江公司</t>
  </si>
  <si>
    <t>耐齐建材公司新型环保材料生产项目</t>
  </si>
  <si>
    <t>年产40万吨新型环保建筑材料</t>
  </si>
  <si>
    <t>上海耐齐建材公司</t>
  </si>
  <si>
    <t>九江新越沥青公司混配加工及沥青混合料生产综合体建设项目</t>
  </si>
  <si>
    <t>年产30万吨重交沥青混合料、50万吨各类沥青混合料</t>
  </si>
  <si>
    <t>九江新越沥青公司</t>
  </si>
  <si>
    <t>亿通供应链公司英勒维特超微细粉生产项目</t>
  </si>
  <si>
    <t>年产20万吨超微细粉</t>
  </si>
  <si>
    <t>江西亿通供应链公司</t>
  </si>
  <si>
    <t>江西菲斯涛公司波纹管生产项目</t>
  </si>
  <si>
    <t>年产30万米钢带增强螺旋波纹管、HDPE中空壁双平管</t>
  </si>
  <si>
    <t>江西菲斯涛科技公司</t>
  </si>
  <si>
    <t>江西模卡新材料公司模卡新材料保温砖生产项目</t>
  </si>
  <si>
    <t>年产40亿立方绿色节能保温模卡砌块</t>
  </si>
  <si>
    <t>江西模卡新材料科技公司</t>
  </si>
  <si>
    <t>江西德展食品公司食品生产项目</t>
  </si>
  <si>
    <t>年产2.5万吨冷冻面团及烘焙食品</t>
  </si>
  <si>
    <t>江西德展食品公司</t>
  </si>
  <si>
    <t>钰金源科技公司食用油、农副产品加工及销售项目</t>
  </si>
  <si>
    <t>年产实用油50000吨及大米加工</t>
  </si>
  <si>
    <t>江西钰金源公司</t>
  </si>
  <si>
    <t>新浔阳投资江铃商贸综合体建设项目</t>
  </si>
  <si>
    <t>建设建筑面积11000平方米的综合体</t>
  </si>
  <si>
    <t>九江新浔阳投资公司</t>
  </si>
  <si>
    <t>九江市浔阳区进口肉类指定口岸建设项目</t>
  </si>
  <si>
    <t>总库容5万吨</t>
  </si>
  <si>
    <t>九江新雪域置业公司</t>
  </si>
  <si>
    <t>瑞昌市经开区标准厂房建设项目</t>
  </si>
  <si>
    <t>建设6栋共10万平方米标准厂房</t>
  </si>
  <si>
    <t>瑞昌市经开区管委会</t>
  </si>
  <si>
    <t>华农恒青饲料生产（一期）项目</t>
  </si>
  <si>
    <t>年产畜禽饲料108万吨（分三期建设）</t>
  </si>
  <si>
    <t>华农恒青实业公司</t>
  </si>
  <si>
    <t>修水县良塘完全中学建设项目</t>
  </si>
  <si>
    <t>建筑面积9万平方米</t>
  </si>
  <si>
    <t>修水县教育体育局</t>
  </si>
  <si>
    <t>修水县散原中学改扩建工程</t>
  </si>
  <si>
    <t>校舍建筑面积16800平方米</t>
  </si>
  <si>
    <t>修水县散原中学</t>
  </si>
  <si>
    <t>九江学院附属医院新门诊综合大楼建设项目</t>
  </si>
  <si>
    <t>建筑面积约6万平方米</t>
  </si>
  <si>
    <t>九江学院附属医院</t>
  </si>
  <si>
    <t>柴桑区红十字会医院赛城湖新区医院建设项目</t>
  </si>
  <si>
    <t>总建筑面积44240.5平方米，开设病床1000张</t>
  </si>
  <si>
    <t>柴桑区红十字会医院</t>
  </si>
  <si>
    <t>彭泽县双峰尖森林旅游基础设施建设项目</t>
  </si>
  <si>
    <t>总建筑面积10600平方米</t>
  </si>
  <si>
    <t>彭泽县城市建设投资公司</t>
  </si>
  <si>
    <t>九江庐山区民族养老中心建设项目</t>
  </si>
  <si>
    <t>总建筑面积19.5万平方米</t>
  </si>
  <si>
    <t>九江顺民养老产业公司</t>
  </si>
  <si>
    <t>都昌县棚改及安置小区建设项目</t>
  </si>
  <si>
    <t>建筑面积21万平方米，建设安置房1179套</t>
  </si>
  <si>
    <t>都昌县房产管理局、
建设局</t>
  </si>
  <si>
    <t>有道光电科技公司LED灯及配件生产项目</t>
  </si>
  <si>
    <t>年产LED隧道灯500万只</t>
  </si>
  <si>
    <t>九江有道光电科技公司</t>
  </si>
  <si>
    <t>庐山西海环湖旅游公路项目</t>
  </si>
  <si>
    <t>全长约42公里的环湖公路和健身运动绿道</t>
  </si>
  <si>
    <t>江西西海投资发展公司</t>
  </si>
  <si>
    <t>S214都昌多宝至县城段改建工程</t>
  </si>
  <si>
    <t>全长16.691公里，包括一级公路13.691公里、二级公路3公里，新建特大桥1座</t>
  </si>
  <si>
    <t>G532九德线星子横塘至共青段一级公路改建工程</t>
  </si>
  <si>
    <t>全长21.162公里，一级公路</t>
  </si>
  <si>
    <t>庐山市交通运输局、共青城城市建设和交通运输局</t>
  </si>
  <si>
    <t>彭泽县彭郎矶作业区疏港通道项目</t>
  </si>
  <si>
    <t>全长14.88公里</t>
  </si>
  <si>
    <t>修水县良山线二级路改造工程</t>
  </si>
  <si>
    <t>全长29.77公里</t>
  </si>
  <si>
    <t>修水县交通局</t>
  </si>
  <si>
    <t>彭泽县矶山作业区疏港通道项目</t>
  </si>
  <si>
    <t>全长4.9公里，一级公路</t>
  </si>
  <si>
    <t>华中国际木业木材专用码头工程</t>
  </si>
  <si>
    <t>建设3个5000吨级泊位，设计通过能力木材234万吨/年</t>
  </si>
  <si>
    <t>瑞昌市华中国际木业公司</t>
  </si>
  <si>
    <t>庐山西海通用机场建设项目</t>
  </si>
  <si>
    <t>建设飞行跑道、航站综合楼及相应配套设施等</t>
  </si>
  <si>
    <t>修水县县城水生态综合治理工程</t>
  </si>
  <si>
    <t>治理河道41.5公里、河道疏浚21.18公里、河岸整治51.47公里、河道堤防防护2.78公里等</t>
  </si>
  <si>
    <t>修水县水库资产管理公司</t>
  </si>
  <si>
    <t>武宁县城环庐山西海防洪工程</t>
  </si>
  <si>
    <t>新建县城北岸环庐山西海沿河岸线护坡护岸工程13.895公里、防洪堤3.91公里</t>
  </si>
  <si>
    <t>武宁县城环庐山西海防洪工程建设项目部</t>
  </si>
  <si>
    <t>修水县东津水库至竹坪河水系连通项目</t>
  </si>
  <si>
    <t>建设隧洞、隧洞进口取水设施、隧洞出口压力管、竹坪河的综合治理、两岸景观绿化等</t>
  </si>
  <si>
    <t>修水县水利电力局</t>
  </si>
  <si>
    <t>德安县九仙新区路网建设项目</t>
  </si>
  <si>
    <t>全长约4.7公里，新建文华大桥长581米</t>
  </si>
  <si>
    <t>德安县城建局</t>
  </si>
  <si>
    <t>德安县渊明大道跨博阳河大桥及延伸线建设项目</t>
  </si>
  <si>
    <t>全约2.4公里新建大桥一座约800米</t>
  </si>
  <si>
    <t>德安县规划局</t>
  </si>
  <si>
    <t>豪斯特热冲压汽车零部件制造项目</t>
  </si>
  <si>
    <t>年产热成型汽车零部件模具60套、汽车零部件2000万件</t>
  </si>
  <si>
    <t>江西豪斯特热冲压
技术公司</t>
  </si>
  <si>
    <t>闽标车辆制造公司永久中部制造基地项目</t>
  </si>
  <si>
    <t>年产电动车、自行车50万台</t>
  </si>
  <si>
    <t>江西闽标车辆制造公司</t>
  </si>
  <si>
    <t>德宏工业公司细纱和电子布生产项目</t>
  </si>
  <si>
    <t>年产9万吨玻纤池窑细纱和2.16亿米电子布及工业特种布</t>
  </si>
  <si>
    <t>台湾德宏工业公司</t>
  </si>
  <si>
    <t>京上广光电科技公司新材料生产项目</t>
  </si>
  <si>
    <t>新建涂布生产线40条、吹膜生产线5条、拉膜生产线3条、流延生产线3条、胶水生产线4条</t>
  </si>
  <si>
    <t>广东京上广光电科技公司</t>
  </si>
  <si>
    <t>恒益电子公司覆铜板、电路板生产项目</t>
  </si>
  <si>
    <t>年产1600万平方米覆铜板、电路板</t>
  </si>
  <si>
    <t>江西恒益电子新型
材料公司</t>
  </si>
  <si>
    <t>力源电器公司风电逆变器生产项目</t>
  </si>
  <si>
    <t>年产10万个智能充电桩</t>
  </si>
  <si>
    <t>东莞力源电器公司</t>
  </si>
  <si>
    <t>慧明公司专业音响制造项目</t>
  </si>
  <si>
    <t>年产10万台专业音响</t>
  </si>
  <si>
    <t>九江慧明电子公司</t>
  </si>
  <si>
    <t>天宝矿业张十八铅锌矿采选项目</t>
  </si>
  <si>
    <t>日处理3000吨铅锌矿原矿</t>
  </si>
  <si>
    <t>德安天宝矿业公司</t>
  </si>
  <si>
    <t>江瑞矿业天启新材料生产项目</t>
  </si>
  <si>
    <t>年产12.6万吨（钒氮合金、脱氧剂系列、覆盖剂及保护渣、脱硫剂系列）特钢精炼功能材料</t>
  </si>
  <si>
    <t>江西瑞昌江瑞矿业公司</t>
  </si>
  <si>
    <t>江铜城门山马家沟尾矿库工程</t>
  </si>
  <si>
    <t>新建库容6277.75万立方米</t>
  </si>
  <si>
    <t>江西铜业公司</t>
  </si>
  <si>
    <t>正通铭金属加工（一期）项目</t>
  </si>
  <si>
    <t>日加工2000吨特种钢</t>
  </si>
  <si>
    <t>江西正通铭金属公司</t>
  </si>
  <si>
    <t>城门山三期扩建工程</t>
  </si>
  <si>
    <t>新增采选1万吨/天，规模达到1.7吨/天综合采选能力</t>
  </si>
  <si>
    <t>华林特钢集团模具钢生产项目</t>
  </si>
  <si>
    <t>年产10万吨模具钢，加工下游15万套模具</t>
  </si>
  <si>
    <t>华林特钢集团公司</t>
  </si>
  <si>
    <t>赛得利（中国）纤维素纤维生产项目</t>
  </si>
  <si>
    <t>年产100万吨差别化纤维</t>
  </si>
  <si>
    <t>赛得利（中国）纤维公司</t>
  </si>
  <si>
    <t>九江心连心化肥公司清洁生产综合利用项目</t>
  </si>
  <si>
    <t>年产200万吨各类肥料、300万吨精细化工产品</t>
  </si>
  <si>
    <t>九江心连心化肥公司</t>
  </si>
  <si>
    <t>九宏新材料生产项目</t>
  </si>
  <si>
    <t>年产60万吨离子膜烧碱、20万吨超高纯甲烷氯化物、1.6万吨四氯乙烯、10万吨苯胺</t>
  </si>
  <si>
    <t>九江九宏新材料公司</t>
  </si>
  <si>
    <t>天赐高新材料六氟磷酸锂扩建及综合配套项目</t>
  </si>
  <si>
    <t>年产6000吨固体六氟磷酸锂</t>
  </si>
  <si>
    <t>九江天赐高新材料公司</t>
  </si>
  <si>
    <t>贝特利公司化工新材料生产项目</t>
  </si>
  <si>
    <t>年产22650吨各类化工新材料</t>
  </si>
  <si>
    <t>苏州市贝特利高分子
材料公司</t>
  </si>
  <si>
    <t>江西杰盛医疗制品公司PVC医用手套生产项目</t>
  </si>
  <si>
    <t>年产100亿只PVC医用手套</t>
  </si>
  <si>
    <t>江西杰盛医疗制品公司</t>
  </si>
  <si>
    <t>三樱电子科技工业胶带及保护膜生产项目</t>
  </si>
  <si>
    <t>年产100万米工业胶带</t>
  </si>
  <si>
    <t>昆山三樱电子科技公司</t>
  </si>
  <si>
    <t>香港理文集团理文生活纸及配套产业园建设项目</t>
  </si>
  <si>
    <t>年产100万吨生活纸</t>
  </si>
  <si>
    <t>香港理文集团</t>
  </si>
  <si>
    <t>泰盛纸业生产项目</t>
  </si>
  <si>
    <t>年产24万吨生活原纸、6万吨生活用纸、18亿片妇婴卫生用品</t>
  </si>
  <si>
    <t>江西泰盛纸业公司</t>
  </si>
  <si>
    <t>五星纸业特种纸生产项目</t>
  </si>
  <si>
    <t>一期年产40万吨特种纸及20万吨机械磨木浆纸，二期年产70万吨特种纸</t>
  </si>
  <si>
    <t>江西五星纸业公司</t>
  </si>
  <si>
    <t>凤洋实业再生化学纤维生产项目</t>
  </si>
  <si>
    <t>年产10万吨差别化涤纶短纤、20万锭纺纱</t>
  </si>
  <si>
    <t>九江凤洋实业公司</t>
  </si>
  <si>
    <t>智盛科技纺织产业园建设项目</t>
  </si>
  <si>
    <t>年产5.8万吨产品配套印染</t>
  </si>
  <si>
    <t>江西智盛科技公司</t>
  </si>
  <si>
    <t>中国林产品公司中林集团木业产业园建设项目</t>
  </si>
  <si>
    <t>年加工进口木材300万立方米</t>
  </si>
  <si>
    <t>中国林产品公司</t>
  </si>
  <si>
    <t>宏升建材公司新型环保优质骨料加工项目</t>
  </si>
  <si>
    <t>年生产1.2亿吨优质骨料</t>
  </si>
  <si>
    <t>星子宏升建材公司</t>
  </si>
  <si>
    <t>江西东亚丹妮卫浴公司德安卫浴五金产业园项目</t>
  </si>
  <si>
    <t>年产40万套浴室柜、5000万套接头配件</t>
  </si>
  <si>
    <t>江西东亚丹妮卫浴
科技公司</t>
  </si>
  <si>
    <t>新纶科技公司石墨散热膜生产项目</t>
  </si>
  <si>
    <t>年产2000万件石墨散热膜</t>
  </si>
  <si>
    <t>深圳新纶科技公司</t>
  </si>
  <si>
    <t>九江一德粮油公司饲料蛋白、植物油精炼综合深加工项目</t>
  </si>
  <si>
    <t>年加工400万吨大豆、300万吨饲料蛋白、80万吨食用植物油、20万吨膨化大豆</t>
  </si>
  <si>
    <t>九江一德油料公司</t>
  </si>
  <si>
    <t>神州通公司油茶产业园项目</t>
  </si>
  <si>
    <t>年生产加工5万吨茶油</t>
  </si>
  <si>
    <t>江西庐山神州通油茶
生物科技公司</t>
  </si>
  <si>
    <t>颐高电商产业园建设项目</t>
  </si>
  <si>
    <t>建设电商总部基地、网商创业中心、电商服务中心、电子商务学院、网货博览城、物流基地等六大功能板块</t>
  </si>
  <si>
    <t>九江颐高电子商务
产业园公司</t>
  </si>
  <si>
    <t>彭泽县为民实业公司小微创业园项目</t>
  </si>
  <si>
    <t>总建筑面积12万平方米</t>
  </si>
  <si>
    <t>彭泽县为民实业公司</t>
  </si>
  <si>
    <t>九江经开区城西港区标准厂房建设工程</t>
  </si>
  <si>
    <t>建设约45万平方米标准厂房</t>
  </si>
  <si>
    <t>九江富和建设投资公司</t>
  </si>
  <si>
    <t>江西金峰山农业开发公司油茶种植与深加工项目</t>
  </si>
  <si>
    <t>年产茶籽油3000吨、茶皂素2000吨、茶粕10000吨、活性有机肥20000吨</t>
  </si>
  <si>
    <t>江西金峰山农业开发公司</t>
  </si>
  <si>
    <t>九江市公共实训基地建设项目</t>
  </si>
  <si>
    <t>建设实训场地、教研室、信息化设施及必要的教学设备和辅助设施等</t>
  </si>
  <si>
    <t>九江市人社局</t>
  </si>
  <si>
    <t>德安县职业中专及附属九年一贯制学校建设项目</t>
  </si>
  <si>
    <t>建筑面积4万平方米</t>
  </si>
  <si>
    <t>德安县教育体育局</t>
  </si>
  <si>
    <t>修水县妇幼保健改扩建工程</t>
  </si>
  <si>
    <t>总建筑面积3.34万平方米</t>
  </si>
  <si>
    <t>修水县妇幼保健院</t>
  </si>
  <si>
    <t>武宁县盛元旅游庐山西海养生度假区项目</t>
  </si>
  <si>
    <t>总建筑面积30万平方米，建设旅游度假中心、中医养生城、水上乐园、森林体验中心等</t>
  </si>
  <si>
    <t>江西盛元旅游发展公司</t>
  </si>
  <si>
    <t>武宁县华强旅业华夏国际旅游度假区项目</t>
  </si>
  <si>
    <t>总建筑面积28.23万平方米，建设游客集散中心、候鸟文化游乐园、药王谷等</t>
  </si>
  <si>
    <t>江西华强旅业公司华夏
国际旅游度假区</t>
  </si>
  <si>
    <t>修水县宁州水乡旅游度假区综合开发项目</t>
  </si>
  <si>
    <t>建设宁州水乡、九龙湖水库、九龙湖度假村、竹坪河整治、景区道路、景观水系、竹坪河休闲景观带等</t>
  </si>
  <si>
    <t>江西省水投生态旅游
开发公司</t>
  </si>
  <si>
    <t>湖口县石钟山创国家5A级景区周边环境整治提升工程</t>
  </si>
  <si>
    <t>改造0.3万平方米停车场，新建旅游停车场，新建或改造双钟古城游步道或旅游公路，打通建设象山隧道</t>
  </si>
  <si>
    <t>湖口县旅发委</t>
  </si>
  <si>
    <t>庐山西海国际休闲垂钓中心项目</t>
  </si>
  <si>
    <t>打造以垂钓和休闲度假为主题，水上游乐与山水休闲相结合，国内一流的垂钓休闲度假目的地</t>
  </si>
  <si>
    <t>江西世高文化旅游
发展公司</t>
  </si>
  <si>
    <t>庐山西海桃花溪运动探险乐园建设项目</t>
  </si>
  <si>
    <t>建设休闲服务区、竹林迷宫区、森林野战区、森林探险区、极限运动区、山顶观光区等6大功能区</t>
  </si>
  <si>
    <t>江西凌峻发展公司</t>
  </si>
  <si>
    <t>庐山西海巾口球类运动中心一期项目</t>
  </si>
  <si>
    <t>总建筑面积2031平方米，建设网球、羽毛球、乒乓球馆及室外活动球场等</t>
  </si>
  <si>
    <t>武宁县山水菁华养老服务庐山西海山水菁华项目</t>
  </si>
  <si>
    <t>新建管理接待中心、养老院</t>
  </si>
  <si>
    <t>九江市山水菁华养老
服务业发展公司</t>
  </si>
  <si>
    <t>修水县金竹佳园二期及配套工程（城乡一体化项目）</t>
  </si>
  <si>
    <t>建筑面积23.6万平方米，建设安置房1945套</t>
  </si>
  <si>
    <t>修水县新城开发建设
管委会</t>
  </si>
  <si>
    <t>修水县鸿祥住宅小区（二期）工程</t>
  </si>
  <si>
    <t>建筑面积约7.2万平方米，建设安置房592套</t>
  </si>
  <si>
    <t>九江市中心城区高速公路收费站建设项目</t>
  </si>
  <si>
    <t>撤销四个高速公路收费站，重新建设两个主线收费站</t>
  </si>
  <si>
    <t>江西赣粤高速公司
工程公司</t>
  </si>
  <si>
    <t>S301瑞昌市源头山隧道新建工程项目</t>
  </si>
  <si>
    <t>全长3.088公里，其中隧道长1465米/1座</t>
  </si>
  <si>
    <t>瑞昌市交通运输局</t>
  </si>
  <si>
    <t>九江经开区九江市航运服务中心工程</t>
  </si>
  <si>
    <t>总建筑面积约5.5万平方米，其中一期2万平方米</t>
  </si>
  <si>
    <t>九江经开区城西港区三期防洪排涝工程</t>
  </si>
  <si>
    <t>新增排涝装机1.3万kw，新开挖河道3.2公里，拓宽河道3.35公里</t>
  </si>
  <si>
    <t>九江市腾讯云计算、大数据中心及“互联网+”建设项目</t>
  </si>
  <si>
    <t>建设云计算、大数据中心及“互联网”机房，提供1万台云服务器、1万个云桌面、20P存储能力</t>
  </si>
  <si>
    <t>腾讯云计算（北京）公司、深圳市汇鑫科技公司</t>
  </si>
  <si>
    <t>富泰航空零部件公司汽车焊装生产线项目</t>
  </si>
  <si>
    <t>年产2万台焊装</t>
  </si>
  <si>
    <t>景德镇市富泰航空
零部件公司</t>
  </si>
  <si>
    <t>万佳科技公司万佳科技产业园项目</t>
  </si>
  <si>
    <t>年产健康装备400万套、工业机器人2000台及产业配套</t>
  </si>
  <si>
    <t>九江万佳科技发展公司</t>
  </si>
  <si>
    <t>台州禾广机械公司精密制造件生产项目</t>
  </si>
  <si>
    <t>建设各类非标件的精密制造生产线</t>
  </si>
  <si>
    <t>台州禾广机械公司</t>
  </si>
  <si>
    <t>吉元祥科技公司模具生产项目</t>
  </si>
  <si>
    <t>年产2万套各类模具</t>
  </si>
  <si>
    <t>九江吉元祥科技公司</t>
  </si>
  <si>
    <t>明希公司精密机械制造项目</t>
  </si>
  <si>
    <t>年产5万台套重工机械及配件</t>
  </si>
  <si>
    <t>九江明希机械公司</t>
  </si>
  <si>
    <t>东莞生隆精密机械公司电机轴心配件生产项目</t>
  </si>
  <si>
    <t>年产5000万支电机轴心等精密五金配件</t>
  </si>
  <si>
    <t>东莞生隆精密机械公司</t>
  </si>
  <si>
    <t>新乡金乡精密管件公司空调管件生产项目</t>
  </si>
  <si>
    <t>年产200万套空调管件</t>
  </si>
  <si>
    <t>新乡金乡精密管件公司</t>
  </si>
  <si>
    <t>九江锐利金刚石工具公司金刚石及五金工具电镀项目</t>
  </si>
  <si>
    <t>建设金刚石工具、五金工具电镀生产线2条</t>
  </si>
  <si>
    <t>九江锐利金刚石工具公司</t>
  </si>
  <si>
    <t>九江市卓越包装机械公司金属包装智能制造项目</t>
  </si>
  <si>
    <t>年产10万件各种制造包装设备</t>
  </si>
  <si>
    <t>九江市卓越包装机械公司</t>
  </si>
  <si>
    <t>德思公司金航3D打印材料生产项目</t>
  </si>
  <si>
    <t>年产8万吨3D打印球开金属粉末材料</t>
  </si>
  <si>
    <t>九江德思光电材料公司</t>
  </si>
  <si>
    <t>江西一男新能源科技公司太阳能LED路灯系统建设项目</t>
  </si>
  <si>
    <t>年产1.5万套太阳能LED路灯</t>
  </si>
  <si>
    <t>江西一男新能源科技公司</t>
  </si>
  <si>
    <t>深圳市福欧特公司电感电抗及变压器生产项目</t>
  </si>
  <si>
    <t>年产120万只电感电抗及变压器</t>
  </si>
  <si>
    <t>深圳市福欧特电子公司</t>
  </si>
  <si>
    <t>广印堂药业公司中药生产项目</t>
  </si>
  <si>
    <t>年产60万件中成药（胶囊剂、片剂、颗粒剂等）</t>
  </si>
  <si>
    <t>江西广印堂现代中药公司</t>
  </si>
  <si>
    <t>宏伟龙清洗材料清洁剂生产项目</t>
  </si>
  <si>
    <t>年产清洁剂6000吨</t>
  </si>
  <si>
    <t>深圳宏伟龙清洗材料
科技公司</t>
  </si>
  <si>
    <t>兰博家具用品生产项目</t>
  </si>
  <si>
    <t>年产100万平方米家具橱柜</t>
  </si>
  <si>
    <t>九江兰博家具用品公司</t>
  </si>
  <si>
    <t>九江广兴纺织公司纺纱、织布生产项目</t>
  </si>
  <si>
    <t>年产5.76万吨纱线、900万米织布</t>
  </si>
  <si>
    <t>九江广兴纺织公司</t>
  </si>
  <si>
    <t>中岩集团高新装饰材料科技园建设项目</t>
  </si>
  <si>
    <t>年产1亿张建筑装饰板材</t>
  </si>
  <si>
    <t>中国中岩集团公司</t>
  </si>
  <si>
    <t>祥美科技公司保温材料生产项目</t>
  </si>
  <si>
    <t>年产8000吨保温材料</t>
  </si>
  <si>
    <t>江西祥美科技公司</t>
  </si>
  <si>
    <t>江西榕德实验室配套设备公司实验室台面生产项目</t>
  </si>
  <si>
    <t>年产100万平方米实验室台面</t>
  </si>
  <si>
    <t>江西榕德实验室配套
设备公司</t>
  </si>
  <si>
    <t>江西大家食品公司食品加工项目</t>
  </si>
  <si>
    <t>年产7500吨糟鱼</t>
  </si>
  <si>
    <t>江西大家食品公司</t>
  </si>
  <si>
    <t>江西富味特生物技术公司糖精钠生产项目</t>
  </si>
  <si>
    <t>年产2000吨糖精钠</t>
  </si>
  <si>
    <t>江西富味特生物技术公司</t>
  </si>
  <si>
    <t>武宁宁达颐养院项目</t>
  </si>
  <si>
    <t>改建面积2000平方米，新建5000平方米</t>
  </si>
  <si>
    <t>江西武宁宁达颐养院</t>
  </si>
  <si>
    <t>彭泽县现代农业示范园采摘观光园项目</t>
  </si>
  <si>
    <t>建设采摘观光园</t>
  </si>
  <si>
    <t>彭泽县农发办</t>
  </si>
  <si>
    <t>彭泽县高级中学建设项目</t>
  </si>
  <si>
    <t>建筑面积约10万平方米</t>
  </si>
  <si>
    <t>彭泽县教育局</t>
  </si>
  <si>
    <t>庐山市天恒中科、蓝城温泉度假村建设项目</t>
  </si>
  <si>
    <t>建设集留学生俱乐部、书法家协会、智慧书屋、国学教师、杏林医馆、中科体检、抗衰老中心等综合服务的高端度假中心</t>
  </si>
  <si>
    <t>蓝城集团、中科体检</t>
  </si>
  <si>
    <t>庐山西海黄金洞开发项目</t>
  </si>
  <si>
    <t>规划区面积14.42平方公里</t>
  </si>
  <si>
    <t>庐山西海南山旅游
开发公司</t>
  </si>
  <si>
    <t>九江市八里湖新区东组团安置小区二期建设项目</t>
  </si>
  <si>
    <t>建筑面积10万平方米，建设安置房945套</t>
  </si>
  <si>
    <t>庐山市城东三期保障性住房建设项目</t>
  </si>
  <si>
    <t>建筑面积9.5万平方米，建设棚改安置房200套、公租房1200套</t>
  </si>
  <si>
    <t>庐山市庐房公司</t>
  </si>
  <si>
    <t>九江市芳兰污水处理厂配套管网及污水处理厂（一期）建设项目</t>
  </si>
  <si>
    <t>一期3万吨天，出水水质一级A标准。配套管网长为18km；提升泵站一座，规模为5000吨天</t>
  </si>
  <si>
    <t>九江市玖诚环保产业
投资公司</t>
  </si>
  <si>
    <t>九江经开区龙开河黑臭水体治理项目</t>
  </si>
  <si>
    <t>沿河截污，河床淤泥污染源清除、生态修复与水质改善工程、沿河景观工程建设</t>
  </si>
  <si>
    <t>九江绿诚环境科技公司</t>
  </si>
  <si>
    <t>九江市浔阳区老鹳塘污水处理厂提标、扩容工程</t>
  </si>
  <si>
    <t>污水处理能力提高至8万立方米/日，将老鹳塘处排放口污水改造并入该项目</t>
  </si>
  <si>
    <t>九江市蓝天碧水环保公司</t>
  </si>
  <si>
    <t>九江经开区鹤问湖污水处理厂提标改造项目</t>
  </si>
  <si>
    <t>一期日处理10万立方米提标改造</t>
  </si>
  <si>
    <t>九江市鹤问湖环保公司</t>
  </si>
  <si>
    <t>九江市浔阳区白水湖污水处理厂建设项目</t>
  </si>
  <si>
    <t>一期日处理1.5万吨/天，远期3.5万吨/天</t>
  </si>
  <si>
    <t>九江经开区城西港区二、三期污水处理厂工程</t>
  </si>
  <si>
    <t>处理规模10万吨/日，一期规模2万吨/日</t>
  </si>
  <si>
    <t>S218宋店线盘溪至罗溪段公路改建工程</t>
  </si>
  <si>
    <t>全长10.5公里，二级公路</t>
  </si>
  <si>
    <t>武宁县人民政府</t>
  </si>
  <si>
    <t>G353县城至修平高速修水西互通段扩建工程（国道）项目</t>
  </si>
  <si>
    <t>全长9.2公里</t>
  </si>
  <si>
    <t>修水县新城开发
建设管委会</t>
  </si>
  <si>
    <t>贝德泵业公司机电产业园项目</t>
  </si>
  <si>
    <t>年产600万件水泵、200万件变压稳压器</t>
  </si>
  <si>
    <t>上海贝德泵业公司</t>
  </si>
  <si>
    <t>耀润磁电公司科技微波器件、磁性材料生产项目</t>
  </si>
  <si>
    <t>年产4000万件微波器件、磁性材料</t>
  </si>
  <si>
    <t>江西耀润磁电科技公司</t>
  </si>
  <si>
    <t>湖口县天赐新材料大厦建设项目</t>
  </si>
  <si>
    <t>建设3万平方米科创大厦</t>
  </si>
  <si>
    <t>湖口县高新园区管委会</t>
  </si>
  <si>
    <t>九江市中心城区生活垃圾焚烧发电项目</t>
  </si>
  <si>
    <t>日处理生活垃圾1500吨</t>
  </si>
  <si>
    <t>九江威立雅环境服务公司、九江市执法局</t>
  </si>
  <si>
    <t>江西中电投公司江洲风电（二期）项目</t>
  </si>
  <si>
    <t>装机容量4.8万千瓦</t>
  </si>
  <si>
    <t>江西中电投新能源
发电公司</t>
  </si>
  <si>
    <t>永修县马口产业园基础设施建设项目</t>
  </si>
  <si>
    <t>建设主次、支道路网道路总里程50.8公里及给水管网约50公里、污水配套管网约60公里</t>
  </si>
  <si>
    <t>永修县云山经济开发区
管委会</t>
  </si>
  <si>
    <t>欧蒙公司电动车、电动三轮车、山地车生产项目</t>
  </si>
  <si>
    <t>年产电动车、电动三轮车、山地车20万台</t>
  </si>
  <si>
    <t>天津市欧蒙工贸公司</t>
  </si>
  <si>
    <t>华孚公司亚克力板及灯罩原材料生产项目</t>
  </si>
  <si>
    <t>年产30000吨甲基丙烯酸甲脂</t>
  </si>
  <si>
    <t>江西华孚新材料公司</t>
  </si>
  <si>
    <t>峰院针织高端经编面料生产项目</t>
  </si>
  <si>
    <t>年产5万吨经编布</t>
  </si>
  <si>
    <t>长乐市峰院针织公司</t>
  </si>
  <si>
    <t>江西福鑫化工公司新型材料生产项目</t>
  </si>
  <si>
    <t>年产6600吨木塑建筑、装饰材料及PE色母料</t>
  </si>
  <si>
    <t>江西福鑫化工公司</t>
  </si>
  <si>
    <t>木木屋（国际）集团智能母婴生态链电商产业园项目</t>
  </si>
  <si>
    <t>建设智能化母婴生态链电商产业园，包括智能化母婴生态链电商总部和智能化母婴生态链仓储物流</t>
  </si>
  <si>
    <t>木木屋（国际）集团公司</t>
  </si>
  <si>
    <t>彭泽县彭湖湾工业园标准厂房建设项目</t>
  </si>
  <si>
    <t>新建标准厂房10万平方米及路网配套设施</t>
  </si>
  <si>
    <t>彭泽县工业园区管委会</t>
  </si>
  <si>
    <t>湖口县科创综合体建设项目（含标准厂房建设）</t>
  </si>
  <si>
    <t>建设10万平方米标准厂房</t>
  </si>
  <si>
    <t>湖口县石钟公司</t>
  </si>
  <si>
    <t>伊启实业健身器材产业园建设项目</t>
  </si>
  <si>
    <t>年产73万套健身器材</t>
  </si>
  <si>
    <t>江西伊启实业公司</t>
  </si>
  <si>
    <t>江西省创新新型建材公司新型建材生产项目</t>
  </si>
  <si>
    <t>年产10万吨砂浆、混凝土外加剂</t>
  </si>
  <si>
    <t>江西省创新新型建材公司</t>
  </si>
  <si>
    <t>濂溪区华东市场改造（一期）项目</t>
  </si>
  <si>
    <t>总建筑面积6.76万平方米</t>
  </si>
  <si>
    <t>华东实业公司</t>
  </si>
  <si>
    <t>海瑶水族武宁·庐山西海海洋科幻世界建设项目</t>
  </si>
  <si>
    <t>建设海洋馆一座，建筑面积2000平方米</t>
  </si>
  <si>
    <t>上海海瑶水族工程公司</t>
  </si>
  <si>
    <t>九江市浔阳区琵琶湖黑臭水治理项目</t>
  </si>
  <si>
    <t>对琵琶湖水体治理及周边沿江排放口整治</t>
  </si>
  <si>
    <t>九江市绿诚环境科技公司</t>
  </si>
  <si>
    <t>科泰模具汽车模具生产项目</t>
  </si>
  <si>
    <t>年产汽车模具1000套、汽车零部件100万件</t>
  </si>
  <si>
    <t>江西科泰模具公司</t>
  </si>
  <si>
    <t>广远建设公司环保沥青混合料生产基地项目</t>
  </si>
  <si>
    <t>年产20万吨环保型沥青</t>
  </si>
  <si>
    <t>江西广远建设工程公司</t>
  </si>
  <si>
    <t>九江银行学校建设项目</t>
  </si>
  <si>
    <t>建筑面积约5.3平方米</t>
  </si>
  <si>
    <t>九江银行</t>
  </si>
  <si>
    <t>湖口县环鄱阳湖东大道（一期）新建工程</t>
  </si>
  <si>
    <t>全长7.2公里，三级公路</t>
  </si>
  <si>
    <t>湖口县交通局</t>
  </si>
  <si>
    <t>彭湖高速大垅出口至银砂湾作业区疏港公路项目</t>
  </si>
  <si>
    <t>全长8.9公里，一级公路</t>
  </si>
  <si>
    <t>瑞昌市G220武穴大桥南互通至金丝村段公路改造工程</t>
  </si>
  <si>
    <t>全长1.665公里，一级公路</t>
  </si>
  <si>
    <t>瑞昌市交通局</t>
  </si>
  <si>
    <t>九江市柴桑区“一河两岸”提升改造工程</t>
  </si>
  <si>
    <t>改造提升3.3公里沙河沿河的水体、护岸、道路、桥梁、绿化、亮化、建筑外立面整饰等</t>
  </si>
  <si>
    <t>柴桑区建设规划局</t>
  </si>
  <si>
    <t>九江金久再生资源公司亚克力生产项目</t>
  </si>
  <si>
    <t>年产8000吨亚克力</t>
  </si>
  <si>
    <t>九江金久再生资源公司</t>
  </si>
  <si>
    <t>九江伟丰科技公司造纸助剂生产项目</t>
  </si>
  <si>
    <t>年产5万吨施胶剂、助留剂、湿、干强剂</t>
  </si>
  <si>
    <t>九江伟丰科技公司</t>
  </si>
  <si>
    <t>中红普林医疗用品公司医疗用品生产项目</t>
  </si>
  <si>
    <t>年产70亿只一次性PVC手套</t>
  </si>
  <si>
    <t>中红普林医疗用品公司</t>
  </si>
  <si>
    <t>中国邮政集团江西省分公司中国邮政客服中心及九江邮件处理中心工程</t>
  </si>
  <si>
    <t>建设中国邮政客服中心及九江邮件处理中心和附属设施</t>
  </si>
  <si>
    <t>中国邮政集团公司
江西省分公司</t>
  </si>
  <si>
    <t>九江市都昌县任远中学建设项目</t>
  </si>
  <si>
    <t>建筑面积57431平方米，设初中50个班、高中50个班，在校学生5000人</t>
  </si>
  <si>
    <t>都昌县教育体育局</t>
  </si>
  <si>
    <t>都昌县南山大道棚改安置房小区建设项目</t>
  </si>
  <si>
    <t>建筑面积12.1万平方米，建设安置房769套</t>
  </si>
  <si>
    <t>都昌县房地产管理局</t>
  </si>
  <si>
    <t>都昌县西门段棚改安置房小区建设项目</t>
  </si>
  <si>
    <t>建筑面积9.8万平方米，建设安置房546套</t>
  </si>
  <si>
    <t>京九电源18MWp屋顶光伏发电项目</t>
  </si>
  <si>
    <t>屋顶建设18MWp分布式光伏发电</t>
  </si>
  <si>
    <t>永修县浙源新能源公司</t>
  </si>
  <si>
    <t>九江市物联智慧科技城建设项目</t>
  </si>
  <si>
    <t>建设智慧园区、以物联网技术为基础的智慧工程、平安城市和智慧交通等终端采集网络等</t>
  </si>
  <si>
    <t>九江市鄱阳湖生态
科技城管委会</t>
  </si>
  <si>
    <t>万年青水泥公司两条5000T/d熟料水泥生产线建设项目</t>
  </si>
  <si>
    <t>建设两条5000T/d熟料水泥生产线</t>
  </si>
  <si>
    <t>江西万年青水泥公司</t>
  </si>
  <si>
    <t>庐山市沙湖山圩标准化建设项目</t>
  </si>
  <si>
    <t>圩堤加固，圩顶路面硬化</t>
  </si>
  <si>
    <t>庐山市水务局</t>
  </si>
  <si>
    <t>九江市八里湖新区九园路改造工程</t>
  </si>
  <si>
    <t>全长5200米，东起兴城南大道，西至通岭大道</t>
  </si>
  <si>
    <t>长江干流江西段崩岸应急治理工程</t>
  </si>
  <si>
    <t>治理总长74.97公里，其中护脚工程59.96公里、护坡工程64.95公里</t>
  </si>
  <si>
    <t>九江市河湖局</t>
  </si>
  <si>
    <t>都昌县1-5万亩新妙湖、周溪联圩、南溪、龙潭圩堤加固整治工程</t>
  </si>
  <si>
    <t>建设圩线总长18.28公里，堤坝加固改、扩建及增建必要的工程管理设施等</t>
  </si>
  <si>
    <t>都昌县水务局</t>
  </si>
  <si>
    <t>九江市柴桑区江新洲大堤涝区治理项目</t>
  </si>
  <si>
    <t>泵站新建和改造8座，排水渠整治、改造40公里，涵闸改造和新建8座等</t>
  </si>
  <si>
    <t>九江市柴桑区水利局</t>
  </si>
  <si>
    <t>格林公司PVC医用手套生产项目</t>
  </si>
  <si>
    <t>年产10亿只医用PVC手套</t>
  </si>
  <si>
    <t>宿迁格林手套公司</t>
  </si>
  <si>
    <t>江西宏泰物流公司长峰廊道项目</t>
  </si>
  <si>
    <t>新建廊道22公里</t>
  </si>
  <si>
    <t>江西宏泰物流公司</t>
  </si>
  <si>
    <t>九江港彭泽港区彭郎矶作业区赣电集团泓达物流公用码头工程</t>
  </si>
  <si>
    <t>建设3个5000吨级泊位，其中散货泊位2个、杂货泊位1个，年设计通过能力476.7万吨</t>
  </si>
  <si>
    <t>江西省泓达物流公司</t>
  </si>
  <si>
    <t>九江市柴桑区赤湖公用码头项目</t>
  </si>
  <si>
    <t>建设2个5000吨兼万吨码头</t>
  </si>
  <si>
    <t>江西八八九三商贸公司</t>
  </si>
  <si>
    <t>九江市柴桑区九江高铁枢纽工程建设项目</t>
  </si>
  <si>
    <t>总建筑面积约20万平方米，改造庐山站东站房，新建西站房、BRT\公交车站、停车场、长途客运站、地铁站等</t>
  </si>
  <si>
    <t>九江市城市建设投资公司</t>
  </si>
  <si>
    <t>兄弟科技化工新材料生产项目</t>
  </si>
  <si>
    <t>年产15万吨各类化工新材料</t>
  </si>
  <si>
    <t>兄弟科技公司</t>
  </si>
  <si>
    <t>江西华远针织生产项目</t>
  </si>
  <si>
    <t>年产3万吨染布、6000吨染纱、1.6万吨织布、600万件成衣</t>
  </si>
  <si>
    <t>江西华远针织公司</t>
  </si>
  <si>
    <t>九江市八里湖新区清大智谷项目</t>
  </si>
  <si>
    <t>建设区域总部及科创研发中心，约25万平方米</t>
  </si>
  <si>
    <t>江西恒科东方实业公司</t>
  </si>
  <si>
    <t>修水县大白线二级路改造工程</t>
  </si>
  <si>
    <t>全长约38公里</t>
  </si>
  <si>
    <t>“智慧九江”建设项目</t>
  </si>
  <si>
    <t>建设云计算数据中心、指挥管理中心、公共管理和公共服务平台及智慧环保、智慧交通、智慧城管、智慧安监、智慧教育、智慧医疗、智慧物流、智慧旅游等模块</t>
  </si>
  <si>
    <t>九江市政府信息化办</t>
  </si>
  <si>
    <t>九江市城市快速路建设项目</t>
  </si>
  <si>
    <t>全长26.5千米</t>
  </si>
  <si>
    <t>九江市城发集团</t>
  </si>
  <si>
    <t>碧水源科技公司净水产品生产项目</t>
  </si>
  <si>
    <t>年产智能一体化污水处理设备1500套，净水器20万台</t>
  </si>
  <si>
    <t>北京碧水源科技公司</t>
  </si>
  <si>
    <t>九江石化精对二甲苯酸（PTA）生产项目（PX配套项目）</t>
  </si>
  <si>
    <t>年产200万吨精对二甲苯酸（PTA）</t>
  </si>
  <si>
    <t>浙江桐昆控股集团公司</t>
  </si>
  <si>
    <t>九江石化聚酯化纤（PET）生产项目（PX配套项目）</t>
  </si>
  <si>
    <t>年产60万吨聚酯化纤（PET）</t>
  </si>
  <si>
    <t>九江石化芳烃（PX）项目</t>
  </si>
  <si>
    <t>年产60万吨PX</t>
  </si>
  <si>
    <t>中石化九江分公司</t>
  </si>
  <si>
    <t>庐山西海司马小球休闲中心建设项目</t>
  </si>
  <si>
    <t>建设标准化小球类综合比赛训练场馆</t>
  </si>
  <si>
    <t>江西海天一色生态
农业发展公司</t>
  </si>
  <si>
    <t>（三）</t>
  </si>
  <si>
    <t>景德镇市（70项）</t>
  </si>
  <si>
    <t>景德镇市珠山区东片区道路改造工程</t>
  </si>
  <si>
    <t>全长约12公里，共3条道路</t>
  </si>
  <si>
    <t>景德镇市珠山区住建局</t>
  </si>
  <si>
    <t>景德镇市昌南拓展区北片区路网工程</t>
  </si>
  <si>
    <t>全长约16.14公里</t>
  </si>
  <si>
    <t>景德镇市城市建设开发
投资公司</t>
  </si>
  <si>
    <t>景德镇市东城老工厂棚户区改造项目</t>
  </si>
  <si>
    <t>建筑面积51万平方米，建设安置房4108套</t>
  </si>
  <si>
    <t>景德镇陶瓷文化旅游
发展公司</t>
  </si>
  <si>
    <t>乐平市体育中心建设项目</t>
  </si>
  <si>
    <t>总建筑面积2.7万平方米，建设体育馆、游泳馆、室外游泳池、篮球场、网球场等</t>
  </si>
  <si>
    <t>乐平市体育局</t>
  </si>
  <si>
    <t>景德镇市通站路延伸段道路配套工程</t>
  </si>
  <si>
    <t>全长约2.7公里</t>
  </si>
  <si>
    <t>景德镇市国信资产
管理公司</t>
  </si>
  <si>
    <t>国控集团景德镇市新安路道路工程</t>
  </si>
  <si>
    <t>全长约1.5公里，宽20米</t>
  </si>
  <si>
    <t>祥太公司高品质他唑巴坦生产项目</t>
  </si>
  <si>
    <t>年产50吨高品质他唑巴坦</t>
  </si>
  <si>
    <t>江西祥太制药公司</t>
  </si>
  <si>
    <t>江西美菱电器公司环保节能冰箱生产项目</t>
  </si>
  <si>
    <t>年新增100万台环保节能电冰箱</t>
  </si>
  <si>
    <t>江西美菱电器公司</t>
  </si>
  <si>
    <t>景德镇恒泰公司蒸压加气混凝土砌块生产项目</t>
  </si>
  <si>
    <t>年产55万立方米蒸压加气混凝土砌块</t>
  </si>
  <si>
    <t>景德镇恒泰新型墙材公司</t>
  </si>
  <si>
    <t>景德镇市宁封窑陶瓷文化发展公司宁封窑国际陶艺村项目</t>
  </si>
  <si>
    <t>建设非遗基地、龙窑、三圣坛、古戏台、博物馆等主景观及民俗园配套设施</t>
  </si>
  <si>
    <t>景德镇市宁封窑陶瓷文化发展公司</t>
  </si>
  <si>
    <t>景德镇高新区航空及先进装备制造产业基地基础设施建设项目</t>
  </si>
  <si>
    <t>新建道路（含管网）约16公里</t>
  </si>
  <si>
    <t>景德镇合盛光电产业
投资发展公司</t>
  </si>
  <si>
    <t>陶阳置业公司景德镇陶溪川园区配套路网建设工程</t>
  </si>
  <si>
    <t>新建道路全长约6公里，改造道路0.5公里</t>
  </si>
  <si>
    <t>景德镇陶阳置业公司</t>
  </si>
  <si>
    <t>景德镇市高铁商务区二期路网及配套工程</t>
  </si>
  <si>
    <t>全长约4.06公里，宽24－60米</t>
  </si>
  <si>
    <t>景德镇市航空大道二期（吕蒙滨江路—瓷都大道）建设项目</t>
  </si>
  <si>
    <t>全长约2.1公里</t>
  </si>
  <si>
    <t>景德镇市御窑厂周边道路街面改造工程</t>
  </si>
  <si>
    <t>改造御窑厂周边中华北路、中山北路、斗富弄、风景路、太平巷五条道路</t>
  </si>
  <si>
    <t>景德镇市迎宾路市政道路配套工程</t>
  </si>
  <si>
    <t>全长2.274公里</t>
  </si>
  <si>
    <t>景德镇市城开投金岭
投资开发公司</t>
  </si>
  <si>
    <t>景德镇市梧桐大道、古城路道路改造工程</t>
  </si>
  <si>
    <t>全长约6.808公里</t>
  </si>
  <si>
    <t>昌河航空设备公司直升机内饰客户化改装业务生产项目</t>
  </si>
  <si>
    <t>年产20架直升机航电配套产品和50架直升机内饰客户化改装</t>
  </si>
  <si>
    <t>景德镇昌河航空
设备技术公司</t>
  </si>
  <si>
    <t>景德镇沃华公司五金制造项目</t>
  </si>
  <si>
    <t>年产300万套滤芯等五金产品</t>
  </si>
  <si>
    <t>景德镇沃华五金制造公司</t>
  </si>
  <si>
    <t>江西锦明公司LED室内外灯饰生产项目</t>
  </si>
  <si>
    <t>年产200万套LED室内外灯饰</t>
  </si>
  <si>
    <t>江西锦明照明科技公司</t>
  </si>
  <si>
    <t>江西金龙化工公司二期草甘膦扩建项目</t>
  </si>
  <si>
    <t>年产3万吨草甘膦</t>
  </si>
  <si>
    <t>江西金龙化工公司</t>
  </si>
  <si>
    <t>景德镇五花马陶瓷实业公司酒店用瓷生产项目</t>
  </si>
  <si>
    <t>年产70万件酒店用瓷</t>
  </si>
  <si>
    <t>景德镇五花马陶瓷
实业公司</t>
  </si>
  <si>
    <t>景德镇嘉加陶瓷公司高档日用陶瓷生产项目</t>
  </si>
  <si>
    <t>年产130万件高档日用陶瓷</t>
  </si>
  <si>
    <t>景德镇嘉加陶瓷公司</t>
  </si>
  <si>
    <t>景德镇御窑厂博物馆及御窑厂遗址保护设施建设项目</t>
  </si>
  <si>
    <t>新建博物馆、游客接待中心、停车场、遗址保护大棚及区域内基础设施</t>
  </si>
  <si>
    <t>合盛公司高新区污水管网改造完善工程</t>
  </si>
  <si>
    <t>改造污水管网20公里</t>
  </si>
  <si>
    <t>邑山瓷业公司景德镇陶瓷工业综合体（一期）建设项目</t>
  </si>
  <si>
    <t>建筑面积26.5万平方米，作为工业平台建设项目，相关水电气、物流等配套设施建设</t>
  </si>
  <si>
    <t>景德镇邑山瓷业公司</t>
  </si>
  <si>
    <t>乐平市景鹰挂线改建项目</t>
  </si>
  <si>
    <t>改建总长11公里</t>
  </si>
  <si>
    <t>乐平市交通运输局</t>
  </si>
  <si>
    <t>乐平市206国道大田至桃林段升级改造工程</t>
  </si>
  <si>
    <t>全长11公里双向6车道改造</t>
  </si>
  <si>
    <t>景德镇市站前二路延伸段（景北大道—金岭大道）工程</t>
  </si>
  <si>
    <t>全长约1.75公里</t>
  </si>
  <si>
    <t>景德镇市中心城区停车场建设项目</t>
  </si>
  <si>
    <t>新建停车场14个、4050个停车位</t>
  </si>
  <si>
    <t>景德镇市古镇投资
管理公司</t>
  </si>
  <si>
    <t>景德镇市景东高铁商务区及北站站前广场建设项目</t>
  </si>
  <si>
    <t>道路总长29.6公里，地下综合管廊约4.38公里；北站站前广场4.75万平方米</t>
  </si>
  <si>
    <t>乐平市磻溪河基础设施建设项目</t>
  </si>
  <si>
    <t>总建筑面积136403平方米，建设潘溪河道景观及道路等配套基础设施</t>
  </si>
  <si>
    <t>乐平市后港镇政府</t>
  </si>
  <si>
    <t>乐平市翥山公园建设项目</t>
  </si>
  <si>
    <t>建设湿地公园、花海景观带、田野景观区、服务中心及相关道路、人行道等配套设施</t>
  </si>
  <si>
    <t>乐平市礼林镇政府</t>
  </si>
  <si>
    <t>浮梁县北汽综合配套项目</t>
  </si>
  <si>
    <t>新建北汽大道跨杭高速桥梁2.33公里，新建标准厂房8万平方米及配套市政道路4.51公里，新建蛟坑线一期（蛟潭至礼芳段）公路6.673公里</t>
  </si>
  <si>
    <t>浮梁县中小企业局</t>
  </si>
  <si>
    <t>昌河汽车整车和发动机技改（二期）项目</t>
  </si>
  <si>
    <t>年产12万辆整车和年产24万台发动机</t>
  </si>
  <si>
    <t>江西昌河汽车公司</t>
  </si>
  <si>
    <t>江直公司JH系列直升机批产项目</t>
  </si>
  <si>
    <t>年产200架直升机</t>
  </si>
  <si>
    <t>北京通用航空江西
直升机公司</t>
  </si>
  <si>
    <t>江直公司通航产业基地项目</t>
  </si>
  <si>
    <t>年产300架直升机</t>
  </si>
  <si>
    <t>昌兴公司航空零部件生产项目</t>
  </si>
  <si>
    <t>年产15万件复合材料零部件、1500套航空工装、3万件航空金属结构件</t>
  </si>
  <si>
    <t>江西昌兴航空装备公司</t>
  </si>
  <si>
    <t>德利公司直升机设计制造项目</t>
  </si>
  <si>
    <t>年产150架KA-2HT型直升机</t>
  </si>
  <si>
    <t>江西德利直升机公司</t>
  </si>
  <si>
    <t>华意公司高效、变频压缩机智能化产业升级及配套能力提升项目</t>
  </si>
  <si>
    <t>升级改造12条压缩机生产线，将自动化程度由20%提升到60%以上</t>
  </si>
  <si>
    <t>华意压缩机公司</t>
  </si>
  <si>
    <t>祥太公司高效培南类抗生素改扩建项目</t>
  </si>
  <si>
    <t>年产300吨4AA、200吨MAP、100吨美罗培南</t>
  </si>
  <si>
    <t>景德镇宏柏化学科技公司氨基硅烷等扩建工程</t>
  </si>
  <si>
    <t>年产5000吨氨基硅烷、3.6万吨绿色硅烷偶联剂、1.4万吨氯化氢</t>
  </si>
  <si>
    <t>景德镇宏柏化学科技公司</t>
  </si>
  <si>
    <t>景德镇红叶陶瓷高档日用瓷生产项目</t>
  </si>
  <si>
    <t>年产2000万件高档日用瓷</t>
  </si>
  <si>
    <t>景德镇红叶陶瓷公司</t>
  </si>
  <si>
    <t>乐平市现代农业示范园区建设项目</t>
  </si>
  <si>
    <t>建成蔬菜、中药材、菊花生产加工和蔬菜冷藏流通体系，形成休闲农业、农光互补、观光农业等特色产业</t>
  </si>
  <si>
    <t>乐平市现代农业示范
园区管委会</t>
  </si>
  <si>
    <t>景德镇现代创业科技公司昌南•慧谷航空产业孵化中心建设项目</t>
  </si>
  <si>
    <t>建设18万平方米单层、多层工业标准厂房和配套设施</t>
  </si>
  <si>
    <t>景德镇现代创业科技
发展公司</t>
  </si>
  <si>
    <t>景德镇陶瓷职业技术学院新校区建设项目</t>
  </si>
  <si>
    <t>总建筑面积17.1237万平方米</t>
  </si>
  <si>
    <t>景德镇陶瓷职业技术学院</t>
  </si>
  <si>
    <t>景德镇市第一中专新校区（陶瓷工程技术学校）建设项目</t>
  </si>
  <si>
    <r>
      <t>总建筑面积6</t>
    </r>
    <r>
      <rPr>
        <sz val="10"/>
        <rFont val="宋体"/>
        <family val="0"/>
      </rPr>
      <t>.</t>
    </r>
    <r>
      <rPr>
        <sz val="10"/>
        <rFont val="宋体"/>
        <family val="0"/>
      </rPr>
      <t>5万平方米，分二期实施，一期建筑面积25366平方米，二期建筑面积39634平方米</t>
    </r>
  </si>
  <si>
    <t>景德镇市陶瓷工程技术学校建设项目经理部</t>
  </si>
  <si>
    <t>景德镇市中心城区陶瓷老工厂搬迁改造及保护利用项目</t>
  </si>
  <si>
    <t>总建筑面积约105万平方米</t>
  </si>
  <si>
    <t>乐平市洪岩风景区开发建设项目</t>
  </si>
  <si>
    <t>建设游步道14.8公里、洪皓广场、旅游公路、忠宣湖旅游休闲设施、小坑生态、洪岩仙境等</t>
  </si>
  <si>
    <t>江西水投生态集团
开发公司</t>
  </si>
  <si>
    <t>景德镇观溪郡小区城市棚户区改造安置房建设项目</t>
  </si>
  <si>
    <t>建筑面积53万平方米，建设安置房2892套</t>
  </si>
  <si>
    <t>乐平市江维电化厂工矿棚户区改造项目</t>
  </si>
  <si>
    <t>建筑面积33.87万平方米，建设安置房3915套</t>
  </si>
  <si>
    <t>乐平市国资公司</t>
  </si>
  <si>
    <t>景德镇市昌江区石岭小区城市棚户区改造项目</t>
  </si>
  <si>
    <t>建筑面积5.7万平方米，建设安置房529套</t>
  </si>
  <si>
    <t>景德镇市陶瓷工业园区铁炉村安置小区棚户区改造项目</t>
  </si>
  <si>
    <t>建筑面积9.2万平方米，建设安置房528套</t>
  </si>
  <si>
    <t>景德镇市陶汇投资
发展公司</t>
  </si>
  <si>
    <t>乐平市南内河治理项目</t>
  </si>
  <si>
    <t>生态修复5.5公里河道岸带，新建6处人工复氧工程及相关配套设施等</t>
  </si>
  <si>
    <t>乐平市建设局</t>
  </si>
  <si>
    <t>景德镇高新区景翔公司航空科技园（一期）建设项目</t>
  </si>
  <si>
    <t>总建筑面积15万平方米，建设单层、多层工业标准厂房和科创中心及配套设施</t>
  </si>
  <si>
    <t>景德镇市景翔科技
创新发展公司</t>
  </si>
  <si>
    <t>景德镇珠山区陶阳学校</t>
  </si>
  <si>
    <t>总建筑面积约4.8万平方米，54班，招收学生2520名</t>
  </si>
  <si>
    <t>景德镇珠山区教育体育局</t>
  </si>
  <si>
    <t>江西省景德镇市城区老工业区老瓷厂改造项目</t>
  </si>
  <si>
    <t>总改造面积228078平方米，新建道路4公里及配套设施</t>
  </si>
  <si>
    <t>乐平市生活垃圾焚烧发电项目</t>
  </si>
  <si>
    <t>配备两条400吨/日垃圾焚烧生产线并配备两套7.5MW发电机组，分两期建设</t>
  </si>
  <si>
    <t>江西乐联环保能源公司</t>
  </si>
  <si>
    <t>乐平市红星美凯龙建设项目</t>
  </si>
  <si>
    <t>总建筑面积46万平方米，建设日常用品商贸交易区、服饰用品批发交易区、食品批发交易区等</t>
  </si>
  <si>
    <t>江西温赣实业发展公司</t>
  </si>
  <si>
    <t>乐平市返乡创业园项目</t>
  </si>
  <si>
    <t>建设标准厂房10万平方米及配套基础设施</t>
  </si>
  <si>
    <t>乐平市众埠镇政府</t>
  </si>
  <si>
    <t>景德镇市昌江区旸府滩棚户区改造安置房建设项目</t>
  </si>
  <si>
    <t>建筑面积2.6万平方米，建设安置房160套</t>
  </si>
  <si>
    <t>昌江区新枫街道办事处</t>
  </si>
  <si>
    <t>陶欣资产公司江西景德镇国家粮食储备库搬迁还建项目</t>
  </si>
  <si>
    <t>建设18万吨平房仓、0.5万吨中转仓、1万吨油罐、日处理150吨稻谷（100吨大米）生产线、辅助生产设施等</t>
  </si>
  <si>
    <t>景德镇陶欣资产管理公司</t>
  </si>
  <si>
    <t>陶文旅集团景德镇市城市停车场建设项目</t>
  </si>
  <si>
    <t>新建停车场13个、20330个停车位</t>
  </si>
  <si>
    <t>陶瓷文化旅游创意园基础设施建设项目</t>
  </si>
  <si>
    <t>建设市民公园、休闲步道、园区道路2000米及配套设施</t>
  </si>
  <si>
    <t>昌江区工业园管委会
办公室</t>
  </si>
  <si>
    <t>景德镇古作坊群（China.村）建设项目</t>
  </si>
  <si>
    <t>建设古作坊厂房及住宿、游乐、物流等配套设施</t>
  </si>
  <si>
    <t>景德镇市陶瓷工业园区
建设环保局</t>
  </si>
  <si>
    <t>景德镇陶阳职业公司昌江河百里生态风光带项目（一期）</t>
  </si>
  <si>
    <t>昌江河两岸自然生态保护、水体山体修复、污水处理、航道疏浚、河岸沿线道路建设、昌江古码头修复等</t>
  </si>
  <si>
    <t>景德镇市城开投公司新区重点高中建设项目</t>
  </si>
  <si>
    <t>总建筑面积6万平方米</t>
  </si>
  <si>
    <t>景德镇市城市建设开发投资公司</t>
  </si>
  <si>
    <t>浮梁县建设大道延伸（皖赣铁路-红塔路段）工程</t>
  </si>
  <si>
    <t>全长约1.92公里，其中桥梁长约1085米</t>
  </si>
  <si>
    <t>浮梁县建设大道建设
工程项目部</t>
  </si>
  <si>
    <t>陶文旅集团景德镇陶阳里历史街区保护利用项目</t>
  </si>
  <si>
    <t>里弄改造、老房屋修缮、环境整治、博物馆、民宿酒店及配套基础设施改造等</t>
  </si>
  <si>
    <t>昌航航空高新技术公司搬迁与建设项目</t>
  </si>
  <si>
    <t>年产150架份Z8、Z10、Z11、AC311等系列直升机的内饰件、机载产品等零部件</t>
  </si>
  <si>
    <t>景德镇昌航航空
高新技术公司</t>
  </si>
  <si>
    <t>（四）</t>
  </si>
  <si>
    <t>萍乡市（127项）</t>
  </si>
  <si>
    <t>芦溪县仁德新材料公司仁德新材料制造项目</t>
  </si>
  <si>
    <t>年产特种玻璃12万吨</t>
  </si>
  <si>
    <t>芦溪县仁德新材料公司</t>
  </si>
  <si>
    <t>上栗县金水河实验学校建设项目</t>
  </si>
  <si>
    <t>新建教学楼、综合楼等教学用房，总建筑面积8万平方米</t>
  </si>
  <si>
    <t>萍乡市新文教育公司</t>
  </si>
  <si>
    <t>江西美珑医药化工科技公司含氟资源综合利用项目</t>
  </si>
  <si>
    <t>年产3万吨高技术高活性氟化钾、3000吨氟化氢钾、6000吨氯化钾、1000吨氟化钙、4000吨二氧化硅</t>
  </si>
  <si>
    <t>江西美珑医药化工
科技公司</t>
  </si>
  <si>
    <t>芦溪县北环路建设项目</t>
  </si>
  <si>
    <t>全长5253米</t>
  </si>
  <si>
    <t>芦溪县交通局</t>
  </si>
  <si>
    <t>网是科技公司智能家居路由器、空气检测器等系列电子终端产品生产项目</t>
  </si>
  <si>
    <t>新建智能家居路由器、空气检测器等系列电子终端产品生产线</t>
  </si>
  <si>
    <t>江西网是科技公司</t>
  </si>
  <si>
    <t>樟丰化工公司离子膜氢氧化钾及氟化钾生产线搬迁项目</t>
  </si>
  <si>
    <t>年产5万吨离子膜氢氧化钾、2万吨氟化钾</t>
  </si>
  <si>
    <t>江西樟丰化工公司</t>
  </si>
  <si>
    <t>萍乡市湘东区老工业区搬迁湘东中学校园整体改造工程</t>
  </si>
  <si>
    <t>总建筑面积1.03万平方米</t>
  </si>
  <si>
    <t>萍乡市昌盛城市投资公司</t>
  </si>
  <si>
    <t>萍乡市万龙湾内涝区综合整治工程</t>
  </si>
  <si>
    <t>建设60立方米/秒排涝闸站1座、15立方米/秒排涝闸站1座，改造道路9条、公园1座、广场2个、小区16个</t>
  </si>
  <si>
    <t>萍乡市水电八局万龙湾
海绵城市建设公司</t>
  </si>
  <si>
    <t>萍乡市蚂蝗河综合整治及山下内涝区整治工程</t>
  </si>
  <si>
    <t>新建4.5立方米/秒排涝泵站1座、1立方米/秒排涝泵站1座，改造道路7条、公园2座、广场1个、小区11个</t>
  </si>
  <si>
    <t>江西鲁高建设项目
管理公司</t>
  </si>
  <si>
    <t>萍乡市西门内涝区综合整治工程</t>
  </si>
  <si>
    <t>新建7.5立方米/秒泵站1座、4.5立方米/秒泵站1座、调蓄池6个，改造道路10条、公园1座、小区20个</t>
  </si>
  <si>
    <t>萍乡市中铁建大桥局
海绵城市建设公司</t>
  </si>
  <si>
    <t>莲花县寒山水库建设项目</t>
  </si>
  <si>
    <t>中型水库，总库容1401万方</t>
  </si>
  <si>
    <t>莲花县寒山水库管理局</t>
  </si>
  <si>
    <t>上栗县凤华实验学校建设项目</t>
  </si>
  <si>
    <t>建筑面积约8万方米</t>
  </si>
  <si>
    <t>芦溪外国语学校搬迁项目</t>
  </si>
  <si>
    <t>建筑面积6万平方米</t>
  </si>
  <si>
    <t>芦溪县外国语学校</t>
  </si>
  <si>
    <t>康裕新能源陶瓷环保设备及化工填料生产项目</t>
  </si>
  <si>
    <t>年产5000吨陶瓷环保设备、1000立方化工填料</t>
  </si>
  <si>
    <t>萍乡市康裕新能源
科技公司</t>
  </si>
  <si>
    <t>华雅印务新建包装生产线项目</t>
  </si>
  <si>
    <t>年产1500万套（只）纸制品</t>
  </si>
  <si>
    <t>萍乡市华雅印务公司</t>
  </si>
  <si>
    <t>萍乡武功山风景区观音宕帐篷营地建设项目</t>
  </si>
  <si>
    <t>建设帐篷搭建平台1000个、补给驿站3个、游步道779米及游客服务中心等</t>
  </si>
  <si>
    <t>江西武功山实业公司</t>
  </si>
  <si>
    <t>萍乡市湘东区腊市镇采煤沉陷区综合治理项目</t>
  </si>
  <si>
    <t>建设避险安置区一个，完善学校、道路建设及绿化亮化工程、农贸市场、中心广场等基础设施</t>
  </si>
  <si>
    <t>湘东区腊市镇政府</t>
  </si>
  <si>
    <t>萍乡市中环北路基础设施建设（海绵城市配套工程）项目</t>
  </si>
  <si>
    <t>全长12.305公里</t>
  </si>
  <si>
    <t>萍乡市中交隧道局
中环北路建设公司</t>
  </si>
  <si>
    <t>杨宣旅游公路上栗段项目</t>
  </si>
  <si>
    <t>全长26.3公里，二级公路</t>
  </si>
  <si>
    <t>萍乡市公路管理局</t>
  </si>
  <si>
    <t>源南至宣风公路通达工程建设项目</t>
  </si>
  <si>
    <t>全长约18.117公里，二级公路</t>
  </si>
  <si>
    <t>莲花县垒里冲至山斗岭（S538公路）建设项目</t>
  </si>
  <si>
    <t>全长17.955公里，由三四级公路升级为二级公路</t>
  </si>
  <si>
    <t>莲花县交通局</t>
  </si>
  <si>
    <t>宣风生物产业园至芦万武道路建设项目</t>
  </si>
  <si>
    <t>全长约8公里，二级公路</t>
  </si>
  <si>
    <t>萍乡市中环北路上栗段建设项目</t>
  </si>
  <si>
    <t>全长12.21公里，绕城快速通道标准，双向六车道</t>
  </si>
  <si>
    <t>萍乡市湘东城区基础设施建设项目</t>
  </si>
  <si>
    <t>全长约41公里</t>
  </si>
  <si>
    <t>萍乡市燎原投资公司</t>
  </si>
  <si>
    <t>萍乡市中环路（安源区段）建设项目</t>
  </si>
  <si>
    <t>全长11.077公里，城市主干道Ⅰ级</t>
  </si>
  <si>
    <t>安源组团开发建设办</t>
  </si>
  <si>
    <t>萍乡市春雨水业公司自来水供给项目</t>
  </si>
  <si>
    <t>新增供水规模2万吨/日及配套相关设施</t>
  </si>
  <si>
    <t>萍乡市春雨水业公司</t>
  </si>
  <si>
    <t>莲花县第二自来水厂及配套管网建设项目</t>
  </si>
  <si>
    <t>新增供水规模3万吨/日，铺设管网双管输水管、主供水管网107.72公里</t>
  </si>
  <si>
    <t>莲花县宝莲投资开发公司</t>
  </si>
  <si>
    <t>萍乡经开区萍实北大道、玉湖路、齐民路、洪山路等辅道海绵工程建设项目</t>
  </si>
  <si>
    <t>对1.388公里玉湖西路、4.4公里齐民路、4.385公里萍实北大道的辅道和3公里洪山路的主干道、辅道进行海绵工程改造</t>
  </si>
  <si>
    <t>萍乡经开区社会工作
管理二局</t>
  </si>
  <si>
    <t>上栗县栗江公园建设项目</t>
  </si>
  <si>
    <t>新建园区内道路6.8公里、游步道18.6、栈道650米、索桥1座、18个景观平台及配套基础设施</t>
  </si>
  <si>
    <t>上栗县住房和城乡建设局</t>
  </si>
  <si>
    <t>紫金江发新能源汽车（二期）建设项目</t>
  </si>
  <si>
    <t>年产传统及新能源车5000台</t>
  </si>
  <si>
    <t>江西紫金江发汽车公司</t>
  </si>
  <si>
    <t>江西利峰电瓷公司特高压线路瓷绝缘子生产线项目</t>
  </si>
  <si>
    <t>年产3万吨特高压绝缘子</t>
  </si>
  <si>
    <t>江西利峰电瓷制造公司</t>
  </si>
  <si>
    <t>中材电瓷公司圆柱头悬式瓷绝缘子生产项目</t>
  </si>
  <si>
    <t>年产1000万伏特高压电瓷</t>
  </si>
  <si>
    <t>中材江西电瓷电气公司</t>
  </si>
  <si>
    <t>萍乡金字塔电气公司输变电成套设备生产项目</t>
  </si>
  <si>
    <t>年产输变电成套设备100万套</t>
  </si>
  <si>
    <t>萍乡市金字塔电气公司</t>
  </si>
  <si>
    <t>萍乡萍强电瓷电器厂新建高压悬式瓷绝缘子和特高压瓷棒绝缘子生产线项目</t>
  </si>
  <si>
    <t>年产2万吨高压瓷绝缘子和1万吨特高压瓷棒</t>
  </si>
  <si>
    <t>萍乡市萍强电瓷电器厂</t>
  </si>
  <si>
    <t>江西潇湘节能科技公司水泵生产线建设项目</t>
  </si>
  <si>
    <t>年产1万台水泵</t>
  </si>
  <si>
    <t>江西潇湘节能科技公司</t>
  </si>
  <si>
    <t>丝路公司高端智能手机及智能电子产品生产项目</t>
  </si>
  <si>
    <t>年产150万台高端智能手机、160万套智能电子产品</t>
  </si>
  <si>
    <t>莲花县丝路科技公司</t>
  </si>
  <si>
    <t>宜源科技公司锂离子动力电池生产线建设项目</t>
  </si>
  <si>
    <t>年产5000万Ah锂离子动力电池</t>
  </si>
  <si>
    <t>萍乡市宜源科技公司</t>
  </si>
  <si>
    <t>萍乡市亿丰伟业新材料科技公司新型环保包装复合材料生产项目</t>
  </si>
  <si>
    <t>年产1亿平方米新型环保包装复合材料</t>
  </si>
  <si>
    <t>萍乡市亿丰伟业新材料
科技公司</t>
  </si>
  <si>
    <t>江西阿尔法高科技药业公司缓控释制剂新型辅料聚乙烯醇生产线（二期）建设项目</t>
  </si>
  <si>
    <t>年产600吨缓控释制剂新型辅料聚乙烯醇</t>
  </si>
  <si>
    <t>江西阿尔法高科技
药业公司</t>
  </si>
  <si>
    <t>昀联实业（深圳）公司塑料添加剂生产项目</t>
  </si>
  <si>
    <t>年产5000吨塑料添加剂</t>
  </si>
  <si>
    <t>昀联实业（深圳）公司</t>
  </si>
  <si>
    <t>江西快乐体育产业园建设项目</t>
  </si>
  <si>
    <t>总建筑面积约157154平方米</t>
  </si>
  <si>
    <t>江西快乐体育投资
管理公司</t>
  </si>
  <si>
    <t>上栗县天桥花炮制造公司烟花产品生产项目</t>
  </si>
  <si>
    <t>年产30万箱烟花产品</t>
  </si>
  <si>
    <t>上栗县天桥花炮制造公司</t>
  </si>
  <si>
    <t>萍乡爱贝斯特实业公司儿童用品产业园建设项目</t>
  </si>
  <si>
    <t>年产35万套吹塑类家庭儿童游乐场</t>
  </si>
  <si>
    <t>萍乡爱贝斯特实业公司</t>
  </si>
  <si>
    <t>萍乡市三盈科技公司无机膜过滤、高温陶瓷除尘、污水处理、净水器等成套设备生产项目</t>
  </si>
  <si>
    <t>年产8万支无机高温陶瓷膜除尘管和过滤管</t>
  </si>
  <si>
    <t>萍乡市三盈科技公司</t>
  </si>
  <si>
    <t>鑫陶股份活性化粉生产项目</t>
  </si>
  <si>
    <t>年产2万吨活性化粉</t>
  </si>
  <si>
    <t>江西鑫陶科技股份公司</t>
  </si>
  <si>
    <t>萍乡市大成陶瓷科技公司罗曼蒂克陶瓷仿古陶瓷生产项目</t>
  </si>
  <si>
    <t>年产100万平方米罗曼蒂克陶瓷仿古陶瓷</t>
  </si>
  <si>
    <t>萍乡市大成陶瓷科技公司</t>
  </si>
  <si>
    <t>中建钢构公司钢结构生产项目</t>
  </si>
  <si>
    <t>年产6万吨重钢</t>
  </si>
  <si>
    <t>江西鑫隆钢构公司</t>
  </si>
  <si>
    <t>甘源食品公司豆类、坚果类食品生产项目</t>
  </si>
  <si>
    <t>年产6万吨豆类、坚果类食品</t>
  </si>
  <si>
    <t>甘源食品股份公司</t>
  </si>
  <si>
    <t>江西波波物流公司物流中心建设项目</t>
  </si>
  <si>
    <t>建筑面积208500平方米，建设各类仓库、综合服务大楼、配送中心等</t>
  </si>
  <si>
    <t>江西波波物流公司</t>
  </si>
  <si>
    <t>上栗县产业园服务业标准厂房建设项目</t>
  </si>
  <si>
    <t>新建技术研发、仓储服务、电子商务标准厂房，总建筑面积132400平方米</t>
  </si>
  <si>
    <t>上栗县住建局</t>
  </si>
  <si>
    <t>武功山风景名胜区东江熙谷户外小镇建设项目</t>
  </si>
  <si>
    <t>建设购物街、酒吧、客栈、亲水体验旅游设施等</t>
  </si>
  <si>
    <t>华熙投资公司</t>
  </si>
  <si>
    <t>萍乡市仙凤三宝农村产业融合项目</t>
  </si>
  <si>
    <t>新建水果、花卉、农作物种植基地及农产品精深加工区、休闲观光区、户外拓展基地等</t>
  </si>
  <si>
    <t>江西健航实业公司</t>
  </si>
  <si>
    <t>春蕾定点屠宰场建设项目</t>
  </si>
  <si>
    <t>新建厂房3.2万平方米，冷库储量2万吨，具备年屠宰销售生猪30万头生产能力</t>
  </si>
  <si>
    <t>江西省金鹏食品公司</t>
  </si>
  <si>
    <t>小洞天茶文化展示中心建设与茶叶种植项目</t>
  </si>
  <si>
    <t>建设6000平方米的茶文化展示中心、1600平方米的茶叶加工厂，种植茶叶300亩</t>
  </si>
  <si>
    <t>芦溪县宣风镇政府</t>
  </si>
  <si>
    <t>芦溪县现代农业示范区大棚建设项目</t>
  </si>
  <si>
    <t>新建玻璃展示大棚20亩、钢架连体大棚300亩</t>
  </si>
  <si>
    <t>芦溪县农业局</t>
  </si>
  <si>
    <t>萍乡卫生职业学院（一期）建设项目</t>
  </si>
  <si>
    <t>新建教学实训综合楼、图书馆、室内体育馆、学生公寓楼、标准化足球场等，总建筑面积145800平方米</t>
  </si>
  <si>
    <t>萍乡市卫生学校</t>
  </si>
  <si>
    <t>芦溪县濂溪中学建设项目（芦溪镇二中整体搬迁）</t>
  </si>
  <si>
    <t>总建筑面积27993平方米，建设四栋教学楼、一栋综合楼、一栋文体楼、400米标准化运动场等</t>
  </si>
  <si>
    <t>芦溪县芦溪镇第二中学</t>
  </si>
  <si>
    <t>萍乡市佳禾文化城市广场建设项目</t>
  </si>
  <si>
    <t>建设包括文化产业中心、深圳书城、红星美凯龙文化沙龙、商业广场、电商等在内的商贸综合体</t>
  </si>
  <si>
    <t>萍乡市佳禾文化产业公司</t>
  </si>
  <si>
    <t>上栗县福田镇红鱼文化村建设项目</t>
  </si>
  <si>
    <t>建设自行车绿道、观景台、池塘、游客接待中心、垂钓中心、红鱼文化展示馆等</t>
  </si>
  <si>
    <t>江西雪龙现代农业
发展公司</t>
  </si>
  <si>
    <t>萍乡市玉皇山旅游景区综合开发项目</t>
  </si>
  <si>
    <t>建设玉峰观景台、景区门楼、游客服务中心、停车场等，修建旅游公路22公里</t>
  </si>
  <si>
    <t>芦溪县张佳坊乡政府</t>
  </si>
  <si>
    <t>芦溪县时光漫步休闲观光项目</t>
  </si>
  <si>
    <t>开发观光区360亩，建设98亩水面人工湖，湖心岛一座，人工草坪30亩，徽派建筑3000平方米，种植果蔬200亩等</t>
  </si>
  <si>
    <t>莲花县城南城市棚户安置区及配套基础设施项目</t>
  </si>
  <si>
    <t>建筑面积22.3万平方米，建设安置房288套</t>
  </si>
  <si>
    <t>上栗县生活垃圾无害化处置项目</t>
  </si>
  <si>
    <t>建设垃圾中转站11座、垃圾收集点350个、垃圾服务中心159座、厨余垃圾处置中心2座、垃圾智能化监控系统1套及垃圾运输、管理等</t>
  </si>
  <si>
    <t>上栗县委农工部</t>
  </si>
  <si>
    <t>萍乡市安源区高坑镇新华河综合治理项目</t>
  </si>
  <si>
    <t>新建800t/日污水处理厂一座、1000t/日强化处理设施一套、一座沉砂池、一座调蓄池及附属设施</t>
  </si>
  <si>
    <t>萍乡市格丰科技材料公司</t>
  </si>
  <si>
    <t>莲花县新城区污水处理设施及配套管网建设项目</t>
  </si>
  <si>
    <t>新建生活污水处理厂1座，新铺设污水管网27.54公里</t>
  </si>
  <si>
    <t>萍水河综合整治工程</t>
  </si>
  <si>
    <t>治理萍水河周江段河岸两边护坡、河岸两边道路硬化及横板通久路至丰泉村段河道两边综合治理等基础设施建设</t>
  </si>
  <si>
    <t>萍乡市汇清科技投资公司</t>
  </si>
  <si>
    <t>萍乡市万新河、丰泉河水污染综合治理工程</t>
  </si>
  <si>
    <t>建设雨污分流管网80公里，清除河道淤泥垃圾，建设生物接触氧化池4000立方米，人工湿地36500平方米，生态护坡12.5公里</t>
  </si>
  <si>
    <t>S311张佳坊至源洴段公路改建工程</t>
  </si>
  <si>
    <t>全长16.7公里，二级公路</t>
  </si>
  <si>
    <t>上栗县绕城公路（四海至高山段）建设项目</t>
  </si>
  <si>
    <t>全长约9.922公里，红线宽35米，一级公路</t>
  </si>
  <si>
    <t>上栗县交通运输局</t>
  </si>
  <si>
    <t>上栗县城乡河道综合治理项目</t>
  </si>
  <si>
    <t>综合治理河道211.2公里，城区段新建浆砌块石防洪墙33.06公里，城区外新建土筑防洪堤178.14公里</t>
  </si>
  <si>
    <t>上栗县水务局</t>
  </si>
  <si>
    <t>上栗县中小河流综合治理项目</t>
  </si>
  <si>
    <t>建设东源、永红河、金山、彭高、赤山等5个项目区，治理河道107.17公里</t>
  </si>
  <si>
    <t>上栗县中小河流治理重点
县综合整治试点项目
建设项目部</t>
  </si>
  <si>
    <t>萍乡市安源区五陂海绵特色小镇（一期）建设项目</t>
  </si>
  <si>
    <t>总建筑面积784851平方米，房屋修缮面积318450平方米，新建道路4条，改扩建8条，完善排水、电力等设施</t>
  </si>
  <si>
    <t>萍乡市安源区五陂镇政府</t>
  </si>
  <si>
    <t>上栗县花炮文化特色小镇建设项目</t>
  </si>
  <si>
    <t>建设集文化观光、烟火燃放、健康养生、休闲旅游于一体的特色小镇</t>
  </si>
  <si>
    <t>上栗县上栗镇政府</t>
  </si>
  <si>
    <t>萍乡市湘东区下埠工陶小镇建设项目</t>
  </si>
  <si>
    <t>打造产业集聚区、综合服务区、湿地缓冲区、打生态旅游区，实现四区融合的“工陶小镇”</t>
  </si>
  <si>
    <t>湘东区下埠镇政府</t>
  </si>
  <si>
    <t>萍乡市麻山生态新区人居环境建设项目</t>
  </si>
  <si>
    <t>建设长5.7公里的外环路和景观桥、中央公园、污水处理厂等</t>
  </si>
  <si>
    <t>湘东区麻山生态新区
开发建设投资公司</t>
  </si>
  <si>
    <t>上栗县高铁生态新区基础设施建设项目</t>
  </si>
  <si>
    <t>新建12条道路长22.09公里、桥梁8座、地下综合管廊10.8公里、停车位4000个及配套市政设施</t>
  </si>
  <si>
    <t>上栗县嘉和投资公司</t>
  </si>
  <si>
    <t>芦溪县古城山公园建设项目</t>
  </si>
  <si>
    <t>新建建筑面积2579平方米、停车场7260平方米、连接道路4800平方米、游步道17.2公里、绿地43万平方米，铺装广场14389平方米</t>
  </si>
  <si>
    <t>芦溪县住建局</t>
  </si>
  <si>
    <t>安源客车制造公司新能源客车生产项目</t>
  </si>
  <si>
    <t>年产3万台新能源客车</t>
  </si>
  <si>
    <t>安源客车制造公司</t>
  </si>
  <si>
    <t>莲雄汽车公司零部件生产项目</t>
  </si>
  <si>
    <t>年产2000万件汽车零部件</t>
  </si>
  <si>
    <t>莲花县莲雄汽车公司</t>
  </si>
  <si>
    <t>江西红海力能源科技公司空压机系列产品建设项目</t>
  </si>
  <si>
    <t>年产空压机系列产品4万台</t>
  </si>
  <si>
    <t>江西红海力能源科技公司</t>
  </si>
  <si>
    <t>江西华仪电瓷公司高压电瓷生产线建设项目</t>
  </si>
  <si>
    <t>年产高压电瓷600万片</t>
  </si>
  <si>
    <t>江西华仪电瓷公司</t>
  </si>
  <si>
    <t>乔科电子公司手机生产工业园项目</t>
  </si>
  <si>
    <t>一期利用原龚杏8栋闲置标准厂房进行生产，二期在龚杏厂房边新建5万平方米标准厂房</t>
  </si>
  <si>
    <t>深圳乔科智能科技公司</t>
  </si>
  <si>
    <t>江西莲宝公司笔记本电脑生产项目</t>
  </si>
  <si>
    <t>年产200万台笔记本电脑</t>
  </si>
  <si>
    <t>江西省莲宝实业公司</t>
  </si>
  <si>
    <t>尚立动力科技公司动力电池PACK生产项目</t>
  </si>
  <si>
    <t>年产3万套锂电电源系统</t>
  </si>
  <si>
    <t>江西尚立动力科技公司</t>
  </si>
  <si>
    <t>福建五友集团高分子可塑性新材料产业园建设项目</t>
  </si>
  <si>
    <t>新建5条小型高分子可塑性新材料造粒；三期基础设施</t>
  </si>
  <si>
    <t>萍乡德友环保新材料公司</t>
  </si>
  <si>
    <t>欧派斯润滑油系列产品生产线建设项目</t>
  </si>
  <si>
    <t>年产1万吨润滑油系列产品</t>
  </si>
  <si>
    <t>江西欧派斯润滑科技公司</t>
  </si>
  <si>
    <t>中国建材产业园（芦溪）项目</t>
  </si>
  <si>
    <t>年产1万支瓷芯复合绝缘子、1000套低速风电叶片、1万吨轨道接触用轻质高强超污绝缘子</t>
  </si>
  <si>
    <t>芦溪工业园管委会</t>
  </si>
  <si>
    <t>江西安源路桥集团公司环保沥青站建设项目</t>
  </si>
  <si>
    <t>年产30万吨沥青混凝土、10万立方米预制混凝土构件</t>
  </si>
  <si>
    <t>江西安源路桥集团公司</t>
  </si>
  <si>
    <t>江西三一筑工建设公司PC装配式建筑生产基地项目</t>
  </si>
  <si>
    <t>年产6万立方米PC预制混凝土构件及地下综合管廊构件</t>
  </si>
  <si>
    <t>江西三一筑工建设公司</t>
  </si>
  <si>
    <t>萍乡市金融商务区建设项目</t>
  </si>
  <si>
    <t>包括农商大厦、浙商大厦、商会大厦、金融综合体</t>
  </si>
  <si>
    <t>萍乡市汇翔投资公司、
萍乡农商行、浙江商会、
中建一局</t>
  </si>
  <si>
    <t>赣湘国际汽车产业园建设项目</t>
  </si>
  <si>
    <t>总建筑面积159万平方米，建设赣湘国际汽配城、4S汽车城、货车交易市场、二手车市场、国际会展中心、国际赛车场等</t>
  </si>
  <si>
    <t>湘东区湘东镇政府</t>
  </si>
  <si>
    <t>上栗县赣湘开放合作试验区工业园区基础设施（一期）建设项目</t>
  </si>
  <si>
    <t>打造四大产业服务平台，构建集轻工产业商务、流通、展销于一体的电子信息平台</t>
  </si>
  <si>
    <t>上栗县经开区管委会</t>
  </si>
  <si>
    <t>萍乡市“互联网+”新能源电动汽车智慧交通项目</t>
  </si>
  <si>
    <t>购置1000辆新能源汽车及智能终端、车载设备、监控设备，配套建设租赁点150个，智能交流充电设施960个及智能停车位1920个</t>
  </si>
  <si>
    <t>萍乡恒天易开汽车
运营公司</t>
  </si>
  <si>
    <t>天涯种业水稻良种育繁推一体化示范基地项目</t>
  </si>
  <si>
    <t>新建3万亩良种繁育示范基地、2万亩水稻种植示范基地</t>
  </si>
  <si>
    <t>江西省天涯种业公司</t>
  </si>
  <si>
    <t>上栗中学胜利校区（第二中学）建设项目</t>
  </si>
  <si>
    <t>总建筑面积76000平方米，可容纳4500高中生就读</t>
  </si>
  <si>
    <t>上栗县教育局</t>
  </si>
  <si>
    <t>萍乡市全民健身体育中心（奥体）建设项目</t>
  </si>
  <si>
    <t>新建体育场、体育馆、游泳馆、室外运动场地及停车场、道路、绿化、景观等附属设施</t>
  </si>
  <si>
    <t>萍乡经开区建设局</t>
  </si>
  <si>
    <t>上栗县体育中心建设项目</t>
  </si>
  <si>
    <t>总建筑面积3.2万平方米，建设田径运动场、体育馆、多功能球馆等</t>
  </si>
  <si>
    <t>上栗县体育局</t>
  </si>
  <si>
    <t>莲花县荷花博览园（二期）建设项目</t>
  </si>
  <si>
    <t>建设旅游服务中心、停车场、栈道、游步道、地方戏表演中心、公路等</t>
  </si>
  <si>
    <t>莲花县高天云水旅游度假区建设项目</t>
  </si>
  <si>
    <t>建设玉皇山求索之路、巨人瀑布峽谷、擂鼓谷洞瀑、高麓天谷避暑胜地、棋盘山景区、高洲田园风光景区、塘坳里激情原野、茅坪森林康乐园等</t>
  </si>
  <si>
    <t>莲花县旅发委</t>
  </si>
  <si>
    <t>上栗县杨岐山风景名胜区综合开发项目</t>
  </si>
  <si>
    <t>景区内生态景观提升和环境改造，建设游步道、观景平台、观光栈道等旅游基础设施</t>
  </si>
  <si>
    <t>上栗县佳诚旅游文化
发展实业公司</t>
  </si>
  <si>
    <t>上栗县石洋生态养老中心建设项目</t>
  </si>
  <si>
    <t>总建筑面积26000平方米，总床位2000张</t>
  </si>
  <si>
    <t>上栗县民政局</t>
  </si>
  <si>
    <t>上栗县彭高安置小区建设项目</t>
  </si>
  <si>
    <t>建筑面积约为19.2万平方米，建设安置房1560套</t>
  </si>
  <si>
    <t>萍乡市安源生态文明试验区（一期）项目</t>
  </si>
  <si>
    <t>将原安源生态水库面积扩容至1200亩；新建道路8条，全长14430米</t>
  </si>
  <si>
    <t>萍乡市中心城区安源组团开发建设办公室</t>
  </si>
  <si>
    <t>萍乡市芦溪中部采煤沉陷区综合治理工程</t>
  </si>
  <si>
    <t>生态修复采煤沉陷区2.12平方公里，改造道路8.945公里、新建袁河大桥147.16m，芦溪第二中心学校总建筑面积37104.8平方米</t>
  </si>
  <si>
    <t>芦溪县城市建设投资
发展公司</t>
  </si>
  <si>
    <t>萍乡市湘东区老旧社区改造及基础设施改造项目</t>
  </si>
  <si>
    <t>改造排水防涝管网51公路，道路改造面积19.7公里，面积28.8万平方米</t>
  </si>
  <si>
    <t>湘东区住建局</t>
  </si>
  <si>
    <t>长益光电公司摄像头生产项目</t>
  </si>
  <si>
    <t>建设电子产品摄像头生产线</t>
  </si>
  <si>
    <t>东莞市长益光电公司</t>
  </si>
  <si>
    <t>丰利达公司线路板制造项目</t>
  </si>
  <si>
    <t>新建5条各类电源及线路板生产线</t>
  </si>
  <si>
    <t>萍乡市丰利达电子
科技公司</t>
  </si>
  <si>
    <t>侨锋实业公司触摸屏生产线建设项目</t>
  </si>
  <si>
    <t>年产750万片触摸屏</t>
  </si>
  <si>
    <t>江西侨锋实业公司</t>
  </si>
  <si>
    <t>优选时代包装公司彩印包装生产项目</t>
  </si>
  <si>
    <t>年产600万个铁罐、300万个纸罐</t>
  </si>
  <si>
    <t>江西优选时代包装公司</t>
  </si>
  <si>
    <t>萍乡国际建材家居城建设项目</t>
  </si>
  <si>
    <t>建筑面积6.6万平方米</t>
  </si>
  <si>
    <t>萍乡中帜企业运营
管理公司</t>
  </si>
  <si>
    <t>萍乡市湘东区陶瓷产业基地标准厂房（一期）建设项目</t>
  </si>
  <si>
    <t>建设标准厂房10栋，总建筑面积83984平方米</t>
  </si>
  <si>
    <t>萍乡陶瓷产业基地管委会</t>
  </si>
  <si>
    <t>上栗县互联网+烟花爆竹安全监管平台（新型智慧城市）项目</t>
  </si>
  <si>
    <t>建设综合指挥调度系统、系统外场各子系统及配套市政工程等</t>
  </si>
  <si>
    <t>上栗县公安局</t>
  </si>
  <si>
    <t>芦溪县田园综合体开发项目</t>
  </si>
  <si>
    <t>新建三大蔬菜基地、蔬菜文化广场、农产品展示中心、物流区域，新建农体中心1.5公里西环路及配套设施</t>
  </si>
  <si>
    <t>芦溪县银河镇政府</t>
  </si>
  <si>
    <t>江西埃亚公司小型空压机生产线建设项目</t>
  </si>
  <si>
    <t>年产20万台小型空压机</t>
  </si>
  <si>
    <t>江西埃亚压缩机公司</t>
  </si>
  <si>
    <t>江西南磁电气公司永磁电机生产项目</t>
  </si>
  <si>
    <t>年产2万台永磁电机</t>
  </si>
  <si>
    <t>江西南磁电气公司</t>
  </si>
  <si>
    <t>信继善新能源公司手机锂电池生产线建设项目</t>
  </si>
  <si>
    <t>年产10亿瓦时手机锂电池</t>
  </si>
  <si>
    <t>江西信继善新能源公司</t>
  </si>
  <si>
    <t>巴特威新能源科技公司锂电池生产线建设项目</t>
  </si>
  <si>
    <t>年产5000万只锂离子电池</t>
  </si>
  <si>
    <t>江西巴特威新能源
科技公司</t>
  </si>
  <si>
    <t>江西泰焱暖通环保科技发展公司暖通环保产品材料生产与研发项目</t>
  </si>
  <si>
    <t>建设生产车间、成品仓库、综合楼、原材料仓库等</t>
  </si>
  <si>
    <t>江西泰焱暖通环保
科技发展公司</t>
  </si>
  <si>
    <t>袁河、新华河、潭口河环境综合整治工程</t>
  </si>
  <si>
    <t>包括河道清淤拓宽清障、生态护坡、改造陂坝8座、沿河景观绿化、河道中截污管网改移等</t>
  </si>
  <si>
    <t>永盈电子公司移动智能终端硬件设计与制造项目</t>
  </si>
  <si>
    <t>年产500万块移动智能终端硬件设备</t>
  </si>
  <si>
    <t>萍乡市永盈电子公司
（上海凡卓）</t>
  </si>
  <si>
    <t>江西澳谷生物科技公司天然蜂类产品生产项目</t>
  </si>
  <si>
    <t>年产1000吨天然蜂类产品</t>
  </si>
  <si>
    <t>江西澳谷生物科技公司</t>
  </si>
  <si>
    <t>萍乡市中天化工填料公司标准厂房建设项目</t>
  </si>
  <si>
    <t>新建标准厂房7.8万平方米</t>
  </si>
  <si>
    <t>萍乡市中天化工填料公司</t>
  </si>
  <si>
    <t>永胜环保建材公司沥青商品混凝土生产项目</t>
  </si>
  <si>
    <t>年产60万吨高等沥青混凝土</t>
  </si>
  <si>
    <t>上栗县永胜环保建材公司</t>
  </si>
  <si>
    <t>湘东区碧湖水库工程</t>
  </si>
  <si>
    <t>以供水、灌溉为主，兼有发电效益的中型水库，总库容量2181万m3。新建拦河大坝及引水发电隧洞等建筑物</t>
  </si>
  <si>
    <t>湘东区水务局</t>
  </si>
  <si>
    <t>圆融光电公司LED外延片和芯片二期扩建项目</t>
  </si>
  <si>
    <t>年产300万片外延片、300万片芯片</t>
  </si>
  <si>
    <t>江西圆融光电科技公司</t>
  </si>
  <si>
    <t>G320分界埠-江机段公路改建工程</t>
  </si>
  <si>
    <t>全长14.672公里，一级公路</t>
  </si>
  <si>
    <t>张佳坊至高洲环武功山旅游公路建设项目</t>
  </si>
  <si>
    <t>（五）</t>
  </si>
  <si>
    <t>新余市（84项）</t>
  </si>
  <si>
    <t>渝水区2017年整合资金推进高标准农田建设项目</t>
  </si>
  <si>
    <t>建设田间道路工程、渠系工程、土地平整等</t>
  </si>
  <si>
    <t>渝水区农业局</t>
  </si>
  <si>
    <t>分宜鸿福养老公司钤东医院新建项目（一期）</t>
  </si>
  <si>
    <t>建筑面积2.7万平方米，计划开放床位300张</t>
  </si>
  <si>
    <t>分宜鸿福养老服务公司</t>
  </si>
  <si>
    <t>纳仕达公司碳纤维制品生产项目</t>
  </si>
  <si>
    <t>年增加200万件碳纤维制品产能</t>
  </si>
  <si>
    <t>新余市纳仕达碳纤维
科技公司</t>
  </si>
  <si>
    <t>汇亿新能源18650型号电池生产及研发运用项目</t>
  </si>
  <si>
    <t>年产1.5亿只圆柱数码与动力电池</t>
  </si>
  <si>
    <t>江西省汇亿新能源公司</t>
  </si>
  <si>
    <t>新余市城乡供水一体化项目</t>
  </si>
  <si>
    <t>新增供水能力13.16万吨/日，全市50户以上自然村供水管网全覆盖，新增和改善农村供水人口62.23万人</t>
  </si>
  <si>
    <t>新余市城乡供水一体化
建设项目部</t>
  </si>
  <si>
    <t>新钢机械公司机械设备和备件制造项目</t>
  </si>
  <si>
    <t>年产1万吨机械设备和备件</t>
  </si>
  <si>
    <t>新钢机械制造公司</t>
  </si>
  <si>
    <t>江西泓奕公司国马斯尔福实验室设备生产项目</t>
  </si>
  <si>
    <t>年产2000套实验装备</t>
  </si>
  <si>
    <t>江西泓奕科学实验室
设备公司</t>
  </si>
  <si>
    <t>沃格光电公司on-cell触控显示研发生产项目</t>
  </si>
  <si>
    <t>形成10万片/月on-cell触控显示液晶面板生产能力</t>
  </si>
  <si>
    <t>江西沃格光电公司</t>
  </si>
  <si>
    <t>江西联创公司手机摄像头及指纹识别器盖板产业化项目</t>
  </si>
  <si>
    <t>年产4000万片指纹识别器盖板</t>
  </si>
  <si>
    <t>江西联创凯尔达公司</t>
  </si>
  <si>
    <t>亿铂电子公司通用打印机硒鼓生产项目</t>
  </si>
  <si>
    <t>年产300万个通用打印机硒鼓</t>
  </si>
  <si>
    <t>江西亿铂电子科技公司</t>
  </si>
  <si>
    <t>中能电气公司光伏并网逆变器生产项目</t>
  </si>
  <si>
    <t>年产10万台光伏微逆变器</t>
  </si>
  <si>
    <t>江西中能电气科技公司</t>
  </si>
  <si>
    <t>科能公司高性能锂离子储能电池全产业链生产项目</t>
  </si>
  <si>
    <t>年产4亿安时全自动化高性能锂离子储能电池</t>
  </si>
  <si>
    <t>江西科能储能电池
系统公司</t>
  </si>
  <si>
    <t>赣锋电池高容量锂离子动力电池生产项目</t>
  </si>
  <si>
    <t>年产6亿瓦时高容量锂离子动力电池</t>
  </si>
  <si>
    <t>江西赣锋电池科技公司</t>
  </si>
  <si>
    <t>康裕医疗公司医用及护理无纺产品生产项目</t>
  </si>
  <si>
    <t>生产医用无纺布加工产品及湿巾、面膜等卫生及护理类后加工成品</t>
  </si>
  <si>
    <t>江西康裕医疗科技公司</t>
  </si>
  <si>
    <t>青春康源制药公司中药配方颗粒生产项目</t>
  </si>
  <si>
    <t>年产800吨中药配方颗粒</t>
  </si>
  <si>
    <t>江西青春康源制药公司</t>
  </si>
  <si>
    <t>玢华实业公司带钢生产项目</t>
  </si>
  <si>
    <t>年产5万吨高精度优质冷轧带钢</t>
  </si>
  <si>
    <t>新余市玢华实业公司</t>
  </si>
  <si>
    <t>炬煌磁电硅钢及薄板加工生产项目</t>
  </si>
  <si>
    <t>年产20万吨高性能硅钢片</t>
  </si>
  <si>
    <t>江西炬煌磁电科技公司</t>
  </si>
  <si>
    <t>赛维LDK光伏硅公司HC-2和CVD闪蒸蒸汽项目</t>
  </si>
  <si>
    <t>年转化处理200kt三氯氢硅</t>
  </si>
  <si>
    <t>江西赛维LDK光伏硅
科技公司</t>
  </si>
  <si>
    <t>新超管业塑料管材生产项目</t>
  </si>
  <si>
    <t>年产2万吨塑料管材</t>
  </si>
  <si>
    <t>江西新超管业公司</t>
  </si>
  <si>
    <t>佰联万家仓储物流配送中心建设项目</t>
  </si>
  <si>
    <t>建设产品展示中心、金融服务中心、数据交易中心、加工中心、多层仓库、冷链仓库等</t>
  </si>
  <si>
    <t>江西佰联万家投资
发展公司</t>
  </si>
  <si>
    <t>菜小二农产品供应链项目</t>
  </si>
  <si>
    <t>建设联合采购仓储中心、物流配送、电子商务交易平台、商贸商务服务设施</t>
  </si>
  <si>
    <t>江西菜小二供应链
管理公司</t>
  </si>
  <si>
    <t>新余市高新一中建设项目</t>
  </si>
  <si>
    <t>建设教学楼、实验综合楼、图书馆、艺体馆、体育活动场地及附属设施</t>
  </si>
  <si>
    <t>新余市城东建设投资
总公司</t>
  </si>
  <si>
    <t>仙女湖旅游基础设施改造项目</t>
  </si>
  <si>
    <t>改建10个旅游码头；新建20公里景点游步道、50公里环湖自行车观光栈道、3座浮桥，改建2座浮桥；建设景点污水处理系统；水上航线航标（夜航）设置等</t>
  </si>
  <si>
    <t>新余市仙女湖旅游投资
发展集团公司</t>
  </si>
  <si>
    <t>仙女湖体育公园旅游基础设施建设项目</t>
  </si>
  <si>
    <t>建设集水岸娱乐休闲基地和滨湖体育公园为一体的休闲度假体育旅游胜地</t>
  </si>
  <si>
    <t>江西仙女湖旅游公司</t>
  </si>
  <si>
    <t>新余市仙女湖区昌坊度假村基础设施升级改造项目</t>
  </si>
  <si>
    <t>改造43栋仿古阁楼，建设瑶早里、游客中心停车场、景区门楼及绿化亮化等</t>
  </si>
  <si>
    <t>新余市仙女湖区昌坊村委</t>
  </si>
  <si>
    <t>新余市仙女湖区江西东鑫曜阳国际老年公寓建设项目（一期）</t>
  </si>
  <si>
    <t>建设老年公寓、老年营养餐厅、医疗保健中心、活动中心、康复中心等，2000个床位</t>
  </si>
  <si>
    <t>江西东鑫曜阳健康养老
服务公司</t>
  </si>
  <si>
    <t>新余市渝水区颐和寿康老年公寓建设项目</t>
  </si>
  <si>
    <t>对已建1.59万平方米的蝴蝶谷进行改造，建成候鸟式休闲养老公寓，床位1000个</t>
  </si>
  <si>
    <t>湖南颐和寿康养老
产业公司</t>
  </si>
  <si>
    <t>新余市国省道一级公路绕城改建（环城路）项目</t>
  </si>
  <si>
    <t>全长约57公里，一级公路</t>
  </si>
  <si>
    <t>新余市投资控股集团公司</t>
  </si>
  <si>
    <t>S222线一级公路改建工程和昌傅至金鱼石高速公路分宜互通移位工程</t>
  </si>
  <si>
    <t>建设分宜互通迁移1处、沪昆高速跨线桥1座、铁路跨线桥2座等，一级公路</t>
  </si>
  <si>
    <t>分宜县交通运输局</t>
  </si>
  <si>
    <t>新余市高铁新区地下综合管廊建设项目</t>
  </si>
  <si>
    <t>全长约8公里</t>
  </si>
  <si>
    <t>分宜县麻纺特色小镇建设项目</t>
  </si>
  <si>
    <t>建设以麻文化为核心的宜居、宜游、宜业的产城融合“麻纺+”特色小镇</t>
  </si>
  <si>
    <t>麻纺特色小镇指挥部</t>
  </si>
  <si>
    <t>双林镇夏布特色小镇建设项目</t>
  </si>
  <si>
    <t>建设夏布文化展示馆、夏布文化主题公园、夏布文化体验村、三鲜美食街等</t>
  </si>
  <si>
    <t>分宜县双林镇政府</t>
  </si>
  <si>
    <t>大夏轻量化物流装备生产基地项目</t>
  </si>
  <si>
    <t>年产1万台铝合金轻量化半挂车组件</t>
  </si>
  <si>
    <t>江西省大夏轻量化
装备公司</t>
  </si>
  <si>
    <t>沃格光电公司光电玻璃精加工项目</t>
  </si>
  <si>
    <t>年产240万片光电玻璃</t>
  </si>
  <si>
    <t>新晶光电公司人造蓝宝石生产项目</t>
  </si>
  <si>
    <t>年产2500万mm高品质、大规格人造蓝宝石长晶</t>
  </si>
  <si>
    <t>江西新晶光电科技公司</t>
  </si>
  <si>
    <t>凸凸科技公司平板电脑、手机整机等移动终端3D显示产品生产项目</t>
  </si>
  <si>
    <t>年生产400万台平板电脑、手机整机等</t>
  </si>
  <si>
    <t>江西凸凸科技公司</t>
  </si>
  <si>
    <t>美国雅保公司并购分宜江锂公司项目</t>
  </si>
  <si>
    <t>年产5万吨氢氧化锂</t>
  </si>
  <si>
    <t>江西雅保锂业公司</t>
  </si>
  <si>
    <t>赣锋锂业公司氢氧化锂生产项目</t>
  </si>
  <si>
    <t>年产1.5万吨电池级单水氢氧化锂、5000吨工业级单水氢氧化锂</t>
  </si>
  <si>
    <t>江西赣锋锂业公司</t>
  </si>
  <si>
    <t>百氏福保健品公司保健品生产项目</t>
  </si>
  <si>
    <t>保健品生产、研发和销售</t>
  </si>
  <si>
    <t>江西百氏福保健品公司</t>
  </si>
  <si>
    <t>新余新钢优特钢带加工配送项目</t>
  </si>
  <si>
    <t>年综合加工100万吨优特钢带</t>
  </si>
  <si>
    <t>新余新钢优特钢带公司</t>
  </si>
  <si>
    <t>中田现代化农业科技公司双孢菇工厂化生产项目</t>
  </si>
  <si>
    <t>年产4万吨双孢菇</t>
  </si>
  <si>
    <t>江西省中田现代化农业
科技公司</t>
  </si>
  <si>
    <t>新余恒青公司高档畜禽饲料生产项目</t>
  </si>
  <si>
    <t>年产24万吨高档畜禽饲料</t>
  </si>
  <si>
    <t>新余恒青饲料公司</t>
  </si>
  <si>
    <t>分宜县中医院整体搬迁项目（一期）</t>
  </si>
  <si>
    <t>建筑面积2万平方米，计划开放床位200张</t>
  </si>
  <si>
    <t>新余市分宜县中医院</t>
  </si>
  <si>
    <t>新余市仙女湖欢乐大世界建设项目</t>
  </si>
  <si>
    <t>建设集室内乐园水上乐园、主题客栈、养生养老等为一体的文化休闲旅游胜地</t>
  </si>
  <si>
    <t>新余欢乐大世界文化旅游发展公司</t>
  </si>
  <si>
    <t>新余市仙女湖国际汽车文化产业园（二期）建设项目</t>
  </si>
  <si>
    <t>建设主赛道、越野车赛道及相关配套设施等</t>
  </si>
  <si>
    <t>新余同道汽车文化
投资公司</t>
  </si>
  <si>
    <t>新余市仙女湖智慧景区建设项目</t>
  </si>
  <si>
    <t>重点打造以“仙女湖智慧景区”为核心的信息化建设，对已建成的各类平台和应用系统进行优化</t>
  </si>
  <si>
    <t>仙女湖旅游公司</t>
  </si>
  <si>
    <t>新余市新钢棚户区路东片区建设项目</t>
  </si>
  <si>
    <t>建筑面积31.02万平方米，建设安置房2196套</t>
  </si>
  <si>
    <t>新余市中洲城区棚户区改造项目</t>
  </si>
  <si>
    <t>建筑面积40万平方米，建设安置房2798套</t>
  </si>
  <si>
    <t>新余市四眼井棚户区安置房建设项目</t>
  </si>
  <si>
    <t>建筑面积11万平方米，建设安置房389套，安置1046人</t>
  </si>
  <si>
    <t>渝水区市场投资公司</t>
  </si>
  <si>
    <t>新余市蒙华铁路拆迁安置房（一期）建设项目</t>
  </si>
  <si>
    <t>建筑面积15.1万平方米，建设安置房1193套</t>
  </si>
  <si>
    <t>国道G220彬江至分宜县城段一级公路改建项目</t>
  </si>
  <si>
    <t>全长9.367公里，一级公路</t>
  </si>
  <si>
    <t>新余市公路局分宜分局</t>
  </si>
  <si>
    <t>X922水芳线（水北至罗坊段）县道升级改造工程</t>
  </si>
  <si>
    <t>全长22.398公里，二级公路</t>
  </si>
  <si>
    <t>渝水区交通局</t>
  </si>
  <si>
    <t>分宜县高杨线操场至杨桥升级改造工程</t>
  </si>
  <si>
    <t>全长16.4公里，三级公路</t>
  </si>
  <si>
    <t>新余市赛维大道路面改造工程</t>
  </si>
  <si>
    <t>全长约5公里</t>
  </si>
  <si>
    <t>金达莱公司污水处理设备及配件加工生产项目</t>
  </si>
  <si>
    <t>年产500套污水处理设备及组件</t>
  </si>
  <si>
    <t>新余金达莱环保公司</t>
  </si>
  <si>
    <t>江西卓照公司LED系列灯具生产项目</t>
  </si>
  <si>
    <t>年产200万盏LED系列灯具</t>
  </si>
  <si>
    <t>江西卓照光电公司</t>
  </si>
  <si>
    <t>百佳食品公司休闲食品生产项目</t>
  </si>
  <si>
    <t>年产1.5万吨休闲食品</t>
  </si>
  <si>
    <t>江西百佳食品公司</t>
  </si>
  <si>
    <t>中欧医药物流公司医药物流产业园建设项目</t>
  </si>
  <si>
    <t>一期建设4栋厂房，建筑面积2万平方米</t>
  </si>
  <si>
    <t>江西中欧医药物流公司</t>
  </si>
  <si>
    <t>新余保安服务公司金融物流及配套服务项目</t>
  </si>
  <si>
    <t>建设现金押运配送中心、现金清分处理中心、中央金库周转中心、离行设备运营中心、安防监控中心等</t>
  </si>
  <si>
    <t>新余市保安服务公司</t>
  </si>
  <si>
    <t>七星集团养殖小区</t>
  </si>
  <si>
    <t>建成40万头生猪养殖规模、猪肉加工、定点屠宰、冷链运输等</t>
  </si>
  <si>
    <t>新七星集团</t>
  </si>
  <si>
    <t>新余市渝水区春风长绿主题公园建设项目</t>
  </si>
  <si>
    <t>建设循环农业观光园、绿竹影视基地、红色教育拓展基地等9大功能区</t>
  </si>
  <si>
    <t>江西绿竹生态农业
科技公司</t>
  </si>
  <si>
    <t>新余市仙女湖区龙王岛提升改造工程</t>
  </si>
  <si>
    <t>改造提升登岛游步道，形成全岛循环游览线路；改造山顶观景平台；建设环岛滨湖生态游步道</t>
  </si>
  <si>
    <t>赣西地区危险废物处置中心及工业废渣资源化清洁生产示范项目</t>
  </si>
  <si>
    <t>年处理危险废物12万吨；年物化处理废酸、废碱及废乳化液2万吨</t>
  </si>
  <si>
    <t>江西泓伟环境治理科技
服务公司</t>
  </si>
  <si>
    <t>新余市渝水区农村生活污水处理项目</t>
  </si>
  <si>
    <t>新设污水处理站145座，其中集镇污水处理站12座、村级污水处理站133座，处理总规模25115立方米/日</t>
  </si>
  <si>
    <t>渝水区委农工部</t>
  </si>
  <si>
    <t>2016年度仙女湖湖泊生态环境保护项目</t>
  </si>
  <si>
    <t>包括仙女湖周边环境进行连片整治工程</t>
  </si>
  <si>
    <t>分宜县环保局</t>
  </si>
  <si>
    <t>新余市渝水区南英综合开发项目</t>
  </si>
  <si>
    <t>建设养老服务中心、温泉疗养中心、休闲观光产业园、种养殖示范园等</t>
  </si>
  <si>
    <t>深圳保利文化集团</t>
  </si>
  <si>
    <t>新余市渝东大道改建（孔目江至东兴路）工程</t>
  </si>
  <si>
    <t>全长5.25公里</t>
  </si>
  <si>
    <t>海航制造公司飞机清洗机器人制造项目</t>
  </si>
  <si>
    <t>年产50台飞机清洗机器人</t>
  </si>
  <si>
    <t>海航智造投资发展公司</t>
  </si>
  <si>
    <t>科润视讯公司智能视频会议系统设备生产项目</t>
  </si>
  <si>
    <t>年产30万台智能视频会议系统设备</t>
  </si>
  <si>
    <t>深圳科润视讯技术公司</t>
  </si>
  <si>
    <t>中冶新材公司新能源汽车用高牌号电工钢生产项目</t>
  </si>
  <si>
    <t>年产14万吨高牌号及薄规格无取向电工钢</t>
  </si>
  <si>
    <t>中冶南方（新余）冷轧新材料技术公司</t>
  </si>
  <si>
    <t>欣涵科技公司钢结构生产项目</t>
  </si>
  <si>
    <t>年加工3万吨钢结构</t>
  </si>
  <si>
    <t>江西欣涵科技公司</t>
  </si>
  <si>
    <t>新余高新区范城商业综合体建设项目</t>
  </si>
  <si>
    <t>建设商业综合体，一期经营面积约10万平方米建材家居，二期经营面积8万平方米购物中心</t>
  </si>
  <si>
    <t>新余市范城商贸管理公司</t>
  </si>
  <si>
    <t>国贸产业新余国际通关物流中心建设项目</t>
  </si>
  <si>
    <t>建设综合保税仓、快件分拨中心、通关监管场所等</t>
  </si>
  <si>
    <t>新余国贸产业发展公司</t>
  </si>
  <si>
    <t>鑫康健中药材仓储物流项目</t>
  </si>
  <si>
    <t>新建厂房面积19390平方米，新增购置电动叉车、液压打包机、切药机、震动筛选机等生产设备</t>
  </si>
  <si>
    <t>江西鑫康健药业公司</t>
  </si>
  <si>
    <t>清软海芯公司3D打印项目</t>
  </si>
  <si>
    <t>年产100台3D打印设备</t>
  </si>
  <si>
    <t>北京清软海芯科技公司</t>
  </si>
  <si>
    <t>华宝香料生产项目</t>
  </si>
  <si>
    <t>年产3000吨香料</t>
  </si>
  <si>
    <t>华宝香海生物科技公司</t>
  </si>
  <si>
    <t>星铝科技铝合金模板生产项目</t>
  </si>
  <si>
    <t>年产35万平方米铝合金建筑模板</t>
  </si>
  <si>
    <t>江西星铝科技公司</t>
  </si>
  <si>
    <t>双胞胎集团公司双胞胎养殖小区建设项目</t>
  </si>
  <si>
    <t>建成养殖小区、20万头生猪养殖规模，冷链运输、猪肉加工、定点屠宰</t>
  </si>
  <si>
    <t>双胞胎集团</t>
  </si>
  <si>
    <t>新余市妇幼保健院建设项目</t>
  </si>
  <si>
    <t>建设门诊医技住院综合楼，总建筑面积41796平方米</t>
  </si>
  <si>
    <t>新余市妇幼保健院</t>
  </si>
  <si>
    <t>新余市优之鲜农业开发公司休闲旅游生态庄园建设项目</t>
  </si>
  <si>
    <t>建设观光、培训、拓展训练等设施</t>
  </si>
  <si>
    <t>新余市优之鲜农业
开发公司</t>
  </si>
  <si>
    <t>恒拓包装公司LED外延片生产项目</t>
  </si>
  <si>
    <t>建设100条LED外延片生产线</t>
  </si>
  <si>
    <t>北京恒拓包装设备公司</t>
  </si>
  <si>
    <t>超能通新能源公司锂电池电芯生产项目</t>
  </si>
  <si>
    <t>年产50万支18650电芯</t>
  </si>
  <si>
    <t>新余超能通新能源公司</t>
  </si>
  <si>
    <t>煤储基地及综合物流园建设项目</t>
  </si>
  <si>
    <t>建设物流与能源储配交易基地，布局煤炭储运、冷链物流、集装箱运输、军民融合及能源大宗产品交易等产业</t>
  </si>
  <si>
    <t>内蒙古世林集团</t>
  </si>
  <si>
    <t>分宜县农村生活污水治理项目</t>
  </si>
  <si>
    <t>对所有中心村、200户以上村庄、古村落、景区及水源保护地3公里以内的村庄实现污水处理设施全覆盖</t>
  </si>
  <si>
    <t>分宜县住建局</t>
  </si>
  <si>
    <t>（六）</t>
  </si>
  <si>
    <t>鹰潭市（55项）</t>
  </si>
  <si>
    <t>贵溪市国英铜业公司铜杆生产项目</t>
  </si>
  <si>
    <t>年产2万吨铜杆</t>
  </si>
  <si>
    <t>贵溪市国英铜业公司</t>
  </si>
  <si>
    <t>贵溪龙轩铜业公司铜杆生产项目</t>
  </si>
  <si>
    <t>年产8万吨铜杆连铸连轧</t>
  </si>
  <si>
    <t>贵溪龙轩铜业公司</t>
  </si>
  <si>
    <t>江西贵义铜业公司铜杆生产项目</t>
  </si>
  <si>
    <t>年产10万吨铜杆连铸连轧</t>
  </si>
  <si>
    <t>江西贵义铜业公司</t>
  </si>
  <si>
    <t>江西国新铜业科技公司铜杆生产项目</t>
  </si>
  <si>
    <t>年产3万吨铜杆连铸连轧</t>
  </si>
  <si>
    <t>江西国新铜业科技公司</t>
  </si>
  <si>
    <t>江西汉诺科智能科技公司铜棒（锭）铜阀生产项目</t>
  </si>
  <si>
    <t>年产6万吨铜棒（锭）铜阀</t>
  </si>
  <si>
    <t>江西汉诺科智能科技公司</t>
  </si>
  <si>
    <t>江西捷祥公司电器设备生产项目</t>
  </si>
  <si>
    <t>年产5000套电器设备</t>
  </si>
  <si>
    <t>江西捷祥科技公司</t>
  </si>
  <si>
    <t>贵溪市铜加工孵化基地建设项目</t>
  </si>
  <si>
    <t>年产40万吨铜产品</t>
  </si>
  <si>
    <t>鹰潭（贵溪）铜产业
基地管委会</t>
  </si>
  <si>
    <t>鹰潭市生活垃圾焚烧发电（二期）扩建项目</t>
  </si>
  <si>
    <t>装机容量0.6万千瓦</t>
  </si>
  <si>
    <t>鹰潭市城管局</t>
  </si>
  <si>
    <t>江西贵丰铜业铜棒加工项目</t>
  </si>
  <si>
    <t>年产8万吨铜棒</t>
  </si>
  <si>
    <t>江西贵丰铜业公司</t>
  </si>
  <si>
    <t>福璟新能源科技公司金钢线切割硅片生产项目</t>
  </si>
  <si>
    <t>年产1.8亿片单晶硅、多晶硅、黑硅等各类硅片</t>
  </si>
  <si>
    <t>江西福璟新能源科技公司</t>
  </si>
  <si>
    <t>贵溪市百盈铜业公司紫铜杆、排生产项目</t>
  </si>
  <si>
    <t>年产3万吨紫铜杆、紫铜排</t>
  </si>
  <si>
    <t>贵溪市百盈铜业公司</t>
  </si>
  <si>
    <t>上万高速连接线项目</t>
  </si>
  <si>
    <t>全长12.302公里，二级公路</t>
  </si>
  <si>
    <t>鹰潭市公路管理局
贵溪分局</t>
  </si>
  <si>
    <t>贵溪中南铜业公司铜杆连铸连轧生产项目</t>
  </si>
  <si>
    <t>年产4万吨铜杆连铸连轧</t>
  </si>
  <si>
    <t>贵溪中南铜业公司</t>
  </si>
  <si>
    <t>鹰潭高新区窄带物联网实验室及智慧双创园建设项目</t>
  </si>
  <si>
    <t>总建筑面积约6万平方米，其中窄带物联网开放实验室约5000平方米、智慧双创园约5.5万平方米</t>
  </si>
  <si>
    <t>鹰潭高新区管委会</t>
  </si>
  <si>
    <t>鹰潭胜华科技公司电线电缆生产项目</t>
  </si>
  <si>
    <t>年产1万公里新型环保电缆及1.5万公里电线</t>
  </si>
  <si>
    <t>鹰潭胜华科技公司</t>
  </si>
  <si>
    <t>鹰潭纳新科技产业公司机械制造项目</t>
  </si>
  <si>
    <t>年产300万个零部件</t>
  </si>
  <si>
    <t>鹰潭纳新科技产业公司</t>
  </si>
  <si>
    <t>鹰潭阳光照明公司LED节能灯生产项目</t>
  </si>
  <si>
    <t>年产6亿支LED节能灯</t>
  </si>
  <si>
    <t>鹰潭阳光照明公司</t>
  </si>
  <si>
    <t>柒星电子公司电子闪耀器、电子连接线生产项目</t>
  </si>
  <si>
    <t>年产1000万套电子闪耀器、20000万公里电子连接线</t>
  </si>
  <si>
    <t>江西柒星电子科技公司</t>
  </si>
  <si>
    <t>江西盟浩公司电子产品生产项目</t>
  </si>
  <si>
    <t>年产2000至3000万台微型无刷直流电机</t>
  </si>
  <si>
    <t>江西盟浩科技公司</t>
  </si>
  <si>
    <t>贵溪正鑫铜业公司铜板带、铜棒、铜线生产项目</t>
  </si>
  <si>
    <t>年产10万吨铜板带、铜棒、铜线</t>
  </si>
  <si>
    <t>贵溪市正鑫铜业公司</t>
  </si>
  <si>
    <t>鹰潭诚隆铜业公司铜材加工和电缆料生产项目</t>
  </si>
  <si>
    <t>年产3万吨铜材加工和4万吨电缆料</t>
  </si>
  <si>
    <t>鹰潭诚隆铜业公司</t>
  </si>
  <si>
    <t>贵溪市红旗集团高性能铜产品精深加工项目</t>
  </si>
  <si>
    <t>年产12万吨高性能铜产品</t>
  </si>
  <si>
    <t>红旗集团江西铜业公司</t>
  </si>
  <si>
    <t>鹰潭泰麟印务公司纸品包装生产项目</t>
  </si>
  <si>
    <t>年产4000万个彩印包装箱</t>
  </si>
  <si>
    <t>鹰潭泰麟印务公司</t>
  </si>
  <si>
    <t>中投科技公司香料加工项目</t>
  </si>
  <si>
    <t>年产2000吨香料</t>
  </si>
  <si>
    <t>鹰潭中投科技公司</t>
  </si>
  <si>
    <t>余江县人民医院2号综合楼建设项目</t>
  </si>
  <si>
    <r>
      <t>总建筑面积3</t>
    </r>
    <r>
      <rPr>
        <sz val="10"/>
        <rFont val="宋体"/>
        <family val="0"/>
      </rPr>
      <t>.</t>
    </r>
    <r>
      <rPr>
        <sz val="10"/>
        <rFont val="宋体"/>
        <family val="0"/>
      </rPr>
      <t>67万平方米</t>
    </r>
  </si>
  <si>
    <t>余江县卫计委</t>
  </si>
  <si>
    <t>余江祥鹤园颐养中心建设项目</t>
  </si>
  <si>
    <t>总建筑面积12.8万平方米，其中：5万平方米康复养老区、4万平方米配套医疗区、3.8万平方米后勤生活区</t>
  </si>
  <si>
    <t>余江县东信医院公司</t>
  </si>
  <si>
    <t>鹰潭市国资公司民悦家园建设项目</t>
  </si>
  <si>
    <t>建筑面积18.5万平方米，建设安置房1112套</t>
  </si>
  <si>
    <t>鹰潭市国有资产经营
集团公司</t>
  </si>
  <si>
    <t>贵溪瑞鸿环保公司资源综合利用项目</t>
  </si>
  <si>
    <t>年处理6万吨金属冶炼废物多金属回收资源综合利用</t>
  </si>
  <si>
    <t>贵溪瑞鸿环保公司</t>
  </si>
  <si>
    <t>鹰潭市余信贵大道（贵溪段）项目</t>
  </si>
  <si>
    <t>全长13.5公里</t>
  </si>
  <si>
    <t>余信贵大道工程
建设指挥部</t>
  </si>
  <si>
    <t>余江县S422省道升级改造工程</t>
  </si>
  <si>
    <t>全长37.2公里，一级公路</t>
  </si>
  <si>
    <t>余江县交通运输局</t>
  </si>
  <si>
    <t>鹰潭市余信贵大道（余江段）项目</t>
  </si>
  <si>
    <t>余江县境内长18.14公里，双向六车道</t>
  </si>
  <si>
    <t>余江城投公司</t>
  </si>
  <si>
    <t>月湖新城创业大道（一期）工程（鹰雄大道至东外环路南延伸段）</t>
  </si>
  <si>
    <t>全长2960米，宽50米</t>
  </si>
  <si>
    <t>月湖区重点工程管理局</t>
  </si>
  <si>
    <t>鹰雄大道道路拓宽工程</t>
  </si>
  <si>
    <t>全长6894米，宽24米</t>
  </si>
  <si>
    <t>月湖区新城管理局</t>
  </si>
  <si>
    <t>鹰潭高新区白露拓园工程</t>
  </si>
  <si>
    <t>建设智能终端产业园标准厂房、拆迁安置房、综合管廊及路网延伸等</t>
  </si>
  <si>
    <t>鹰潭永威光电科技公司光电设备制造项目</t>
  </si>
  <si>
    <t>年产2亿棵各类监控镜头、车载镜头、运动SDV镜头、行车记录仪镜头、工业镜头</t>
  </si>
  <si>
    <t>鹰潭永威光电科技公司</t>
  </si>
  <si>
    <t>贵溪金丰铝业公司再生铝生产项目</t>
  </si>
  <si>
    <t>年产10万吨再生铝</t>
  </si>
  <si>
    <t>贵溪金丰铝业公司</t>
  </si>
  <si>
    <t>江西精捷金属材料公司铜基新材料生产项目</t>
  </si>
  <si>
    <t>年产2万吨铜基新材料</t>
  </si>
  <si>
    <t>江西精捷金属材料公司</t>
  </si>
  <si>
    <t>鹰潭弘亚再生资源公司再生资源铜材加工项目</t>
  </si>
  <si>
    <t>年产10万吨再生资源铜材</t>
  </si>
  <si>
    <t>鹰潭弘亚再生资源公司</t>
  </si>
  <si>
    <t>江西恒铭润科技公司智能穿戴、智能净水设备生产项目</t>
  </si>
  <si>
    <t>年产15万套智能穿戴、智能净水设备</t>
  </si>
  <si>
    <t>江西恒铭润科技公司</t>
  </si>
  <si>
    <t>创业人工贸公司创意包装生产项目</t>
  </si>
  <si>
    <t>年产600万件创意包装</t>
  </si>
  <si>
    <t>余江县微型原件指挥部</t>
  </si>
  <si>
    <t>华宝香精香料公司香精香料生产项目</t>
  </si>
  <si>
    <t>年产3.5万吨食品用香料及食品配料</t>
  </si>
  <si>
    <t>鹰潭华宝香精香料公司</t>
  </si>
  <si>
    <t>鹰潭大唐商贸城公司余江大唐农博城建设项目</t>
  </si>
  <si>
    <t>总建筑面积23.8万平方米，建设农副产品综合交易中心及5万吨冷库和综合配套服务设施</t>
  </si>
  <si>
    <t>鹰潭市大唐商贸城公司</t>
  </si>
  <si>
    <t>余江县深港沪眼镜产业集群专业项目</t>
  </si>
  <si>
    <t>建设标准厂房10万平方米</t>
  </si>
  <si>
    <t>余江县眼镜园区管委会</t>
  </si>
  <si>
    <t>贵溪市第十一中学新建项目</t>
  </si>
  <si>
    <t>教学及辅助用房、食堂、运动场等约4.2万平方米</t>
  </si>
  <si>
    <t>贵溪市教育局</t>
  </si>
  <si>
    <t>鹰潭市龙虎山天门山景区改造提升项目</t>
  </si>
  <si>
    <t>建设游客服务中心1座、停车场约5000平方米、游步道约8公里、景观亭台约10座、旅游公厕约4座、旅游公路约6公里等旅游配套基础设施</t>
  </si>
  <si>
    <t>鹰潭市龙虎山景区城市
投资公司</t>
  </si>
  <si>
    <t>鹰潭市龙虎山景区上清古镇旅游项目</t>
  </si>
  <si>
    <t>古街房屋仿古改造提升，新建星级旅游公厕2座，沿线绿化改造提升；新建古镇游客服务中心1座，古镇旅游广场4座及停车场</t>
  </si>
  <si>
    <t>鹰潭市龙虎山景区
上清镇政府</t>
  </si>
  <si>
    <t>鹰潭市龙虎山仙人城景区综合开发建设项目</t>
  </si>
  <si>
    <t>玻璃栈道，山体电梯、停车场、树屋酒店、天宫花园、天宫等</t>
  </si>
  <si>
    <t>鹰潭市龙虎山仙人城景区投资管理公司</t>
  </si>
  <si>
    <t>江西柏司得环保设备公司智能环保设备生产项目</t>
  </si>
  <si>
    <t>年产30000套智能环保除尘整机设备</t>
  </si>
  <si>
    <t>江西柏司得环保设备公司</t>
  </si>
  <si>
    <t>龙一公司瓶级再生聚酯切片生产项目</t>
  </si>
  <si>
    <t>年产16万吨瓶级再生聚酯切片</t>
  </si>
  <si>
    <t>江西龙一再生资源公司</t>
  </si>
  <si>
    <t>贵溪云泰铜业公司紫铜板带生产项目</t>
  </si>
  <si>
    <t>年产10万吨紫铜板带</t>
  </si>
  <si>
    <t>贵溪云泰铜业公司</t>
  </si>
  <si>
    <t>江西吉拉迪诺建材科技公司PVC铺地材料生产项目</t>
  </si>
  <si>
    <t>年产5万吨PVC铺地材料</t>
  </si>
  <si>
    <t>江西吉拉迪诺建材
科技公司</t>
  </si>
  <si>
    <t>光大生物能源公司贵溪生物质热电联产项目</t>
  </si>
  <si>
    <t>配置1×130t/h锅炉+1×30MW汽轮发电机组，年处理生物质能力约30万吨</t>
  </si>
  <si>
    <t>光大生物能源
（贵溪）公司</t>
  </si>
  <si>
    <t>S422贵溪市港黄至皇桥何家公路改建工程</t>
  </si>
  <si>
    <t>全长21.281公里，二级公路</t>
  </si>
  <si>
    <t>贵溪市交通运输局</t>
  </si>
  <si>
    <t>贵溪市流口至上汗塘段二级公路改建工程</t>
  </si>
  <si>
    <t>全长15.859公里，二级公路</t>
  </si>
  <si>
    <t>贵溪市长塘至山背三级公路段新建工程</t>
  </si>
  <si>
    <t>全长13.68公里，三级公路</t>
  </si>
  <si>
    <t>（七）</t>
  </si>
  <si>
    <t>赣州市（289项）</t>
  </si>
  <si>
    <t>华润南康清田风电场项目</t>
  </si>
  <si>
    <t>装机容量6.4万千瓦</t>
  </si>
  <si>
    <t>华润风电（赣州南康）
公司</t>
  </si>
  <si>
    <t>国道G206会昌林岗至九州段公路改建工程</t>
  </si>
  <si>
    <t>全长6.76公里，一级公路（兼顾城市道路功能）</t>
  </si>
  <si>
    <t>会昌县公路分局</t>
  </si>
  <si>
    <t>龙源江西钩刀咀风电场项目</t>
  </si>
  <si>
    <t>装机容量4.84万千瓦</t>
  </si>
  <si>
    <t>江西龙源风力发电公司</t>
  </si>
  <si>
    <t>德普特公司OGS触摸屏及触摸屏组合全贴合项目</t>
  </si>
  <si>
    <t>年产1.2亿片玻璃盖板</t>
  </si>
  <si>
    <t>赣州德普特科技公司</t>
  </si>
  <si>
    <t>兴国县文化艺术中心建设项目</t>
  </si>
  <si>
    <t>总建筑面积8.5万平方米</t>
  </si>
  <si>
    <t>江西建工集团</t>
  </si>
  <si>
    <t>兴国县体育公园建设项目</t>
  </si>
  <si>
    <t>总建筑面积4.76万平方米，建设体育场、体育馆、游泳馆、全民健身中心、标准篮球场、网球场等</t>
  </si>
  <si>
    <t>定南县水西-金鸡三级公路建设工程</t>
  </si>
  <si>
    <t>全长10.749公里，三级公路</t>
  </si>
  <si>
    <t>定南县交通运输局</t>
  </si>
  <si>
    <t>省道S458寻乌南桥至吊神排公路改建工程</t>
  </si>
  <si>
    <t>全长18.9公里，二级公路</t>
  </si>
  <si>
    <t>赣州市公路管理局
寻乌分局</t>
  </si>
  <si>
    <t>金力永磁高性能稀土永磁材料生产项目</t>
  </si>
  <si>
    <t>年产6000吨高性能稀土永磁材料</t>
  </si>
  <si>
    <t>江西金力永磁科技公司</t>
  </si>
  <si>
    <t>宁都县梅江镇老溪长木4A乡村旅游建设项目</t>
  </si>
  <si>
    <t>建设5公里游步道、游客服务中心及配套设施等</t>
  </si>
  <si>
    <t>宁都县梅江镇政府</t>
  </si>
  <si>
    <t>大余县冶炼厂遗留污染场地治理工程项目</t>
  </si>
  <si>
    <t>对大余冶炼厂内历史遗留的砷、镉重金属污染物进行无害化治理</t>
  </si>
  <si>
    <t>中节能六合天融环保
科技公司</t>
  </si>
  <si>
    <t>寻乌县汽车城建设项目</t>
  </si>
  <si>
    <t>总建筑面积5万平方米</t>
  </si>
  <si>
    <t>寻乌县华南汽车城
发展公司</t>
  </si>
  <si>
    <t>格特拉克电动车变速箱生产项目</t>
  </si>
  <si>
    <t>年产8万台电动车变速箱</t>
  </si>
  <si>
    <t>格特拉克（江西）传动系统公司赣州分公司</t>
  </si>
  <si>
    <t>深圳科比特公司无人机培训、研发及销售基地项目</t>
  </si>
  <si>
    <t>年产无人机1500台，年培训人数500人</t>
  </si>
  <si>
    <t>深圳科比特科技公司</t>
  </si>
  <si>
    <t>麦帝施科技接触式激光系统手术刀国产化项目</t>
  </si>
  <si>
    <t>年产500台套接触式激光手术刀系统</t>
  </si>
  <si>
    <t>江西麦帝施科技公司</t>
  </si>
  <si>
    <t>赣东南跨境商品展示交易中心建设项目</t>
  </si>
  <si>
    <t>建筑面积65万平方米，建设跨境电商展示交易中心、配套产业区及配套服务区等</t>
  </si>
  <si>
    <t>宁都奥园广场房地产
开发公司</t>
  </si>
  <si>
    <t>宁都县农副产品综合批发市场建设项目</t>
  </si>
  <si>
    <t>建筑面积65000平方米，建设果蔬气调保鲜冷库、农副产品综合交易市场、停车场及相关配套设施</t>
  </si>
  <si>
    <t>宁都县城管局</t>
  </si>
  <si>
    <t>信丰县工业园二期标准厂房建设项目</t>
  </si>
  <si>
    <t>总建筑面积12.8万平方米，其中厂房10万平方米</t>
  </si>
  <si>
    <t>信丰县工业园区管委会</t>
  </si>
  <si>
    <t>宁都县钓峰乡黄金茶基地建设项目</t>
  </si>
  <si>
    <t>建设“宁都黄金茶”基地1万亩，建设厂房1万平方米</t>
  </si>
  <si>
    <t>宁都金桅农业开发公司</t>
  </si>
  <si>
    <t>大余县梅关古驿道景区建设项目</t>
  </si>
  <si>
    <t>新建建筑面积2万平方米，修缮建筑面积3万平方米，建设入口景区、梅园、乱石铺景区、庾岭风情园等</t>
  </si>
  <si>
    <t>大余县城投公司</t>
  </si>
  <si>
    <t>国道G105北澳线信丰县绕城改建工程</t>
  </si>
  <si>
    <t>全长20.049公里，一级公路</t>
  </si>
  <si>
    <t>赣州市公路管理局
信丰分局</t>
  </si>
  <si>
    <t>国道G206石城县官桥至水庙段一级公路改造工程</t>
  </si>
  <si>
    <t>长28.169公里，一级公路</t>
  </si>
  <si>
    <t>赣州市公路管理局
石城分局</t>
  </si>
  <si>
    <t>寻乌县大田至吾良畲县道升级改造项目</t>
  </si>
  <si>
    <t>全长约26公里，三级公路</t>
  </si>
  <si>
    <t>寻乌县交通运输局</t>
  </si>
  <si>
    <t>寻乌县河角至留车县道升级改造项目</t>
  </si>
  <si>
    <t>全长13公里，二级公路</t>
  </si>
  <si>
    <t>省道S448宁都竹笮至长胜段公路改建工程</t>
  </si>
  <si>
    <t>全长14.6公里，二级公路</t>
  </si>
  <si>
    <t>宁都县交通运输局</t>
  </si>
  <si>
    <t>省道S449杉村至古龙岗公路改建工程</t>
  </si>
  <si>
    <t>全长9.599公里，二级公路</t>
  </si>
  <si>
    <t>兴国县公路局</t>
  </si>
  <si>
    <t>赣州黄金机场改扩建项目</t>
  </si>
  <si>
    <t>新增1条1040米平行滑行道和1条垂直联络道、2号站坪、T2航站楼、综合业务楼等</t>
  </si>
  <si>
    <t>赣州黄金机场改扩建
工作办公室</t>
  </si>
  <si>
    <t>兴国大水山风电场项目</t>
  </si>
  <si>
    <t>装机容量17.6万千瓦</t>
  </si>
  <si>
    <t>兴国莲花山风电场项目</t>
  </si>
  <si>
    <t>装机容量10.2万千瓦</t>
  </si>
  <si>
    <t>大唐国际石城县金华山风电场工程</t>
  </si>
  <si>
    <t>装机容量9.95万千瓦</t>
  </si>
  <si>
    <t>赣州市中心城区红旗大道东延（沙河段）建设项目</t>
  </si>
  <si>
    <t>全长约3.4公里</t>
  </si>
  <si>
    <t>赣州城投集团</t>
  </si>
  <si>
    <t>大余县食品产业园基础设施建设项目</t>
  </si>
  <si>
    <t>路网全长约4公里，新建供水、供电、排水、排污等配套基础设施</t>
  </si>
  <si>
    <t>大余县工业园管委会</t>
  </si>
  <si>
    <t>兴国县城市道路改造提升工程</t>
  </si>
  <si>
    <t>改造将军大道、模范大道、苏区大道、迎宾大道等</t>
  </si>
  <si>
    <t>兴国县城投公司</t>
  </si>
  <si>
    <t>赣州市章贡区水东虔东大道及周边路网工程</t>
  </si>
  <si>
    <t>新建虔东大道长860米及周边路网</t>
  </si>
  <si>
    <t>赣州市章贡区建投公司</t>
  </si>
  <si>
    <t>赣州市高铁新区核心区公共地下空间（一期）工程</t>
  </si>
  <si>
    <t>建设地下三层岛式站台车站及附属设施，主体车站（一期工程）外包长度为264.45米</t>
  </si>
  <si>
    <t>赣州市蓉江新区滨江路（黄金路至蓉江新区与章贡区交界处）建设项目</t>
  </si>
  <si>
    <t>全长约5.7公里</t>
  </si>
  <si>
    <t>赣州市蓉江新区基础设施建设投资管理公司</t>
  </si>
  <si>
    <t>龙南县城市供水一体化项目</t>
  </si>
  <si>
    <t>扩建5万吨/日渗滤取水工程及供水管网加压泵站等</t>
  </si>
  <si>
    <t>龙南县城管局</t>
  </si>
  <si>
    <t>兴国县自来水厂扩建工程</t>
  </si>
  <si>
    <t>扩建10万吨/日自来水厂</t>
  </si>
  <si>
    <t>2017年3年</t>
  </si>
  <si>
    <t>兴国县自来水公司</t>
  </si>
  <si>
    <t>赣州市蓉江一路地下综合管廊（黄金路至和谐大道段）建设项目</t>
  </si>
  <si>
    <t>全长约5.5公里，双仓廊体</t>
  </si>
  <si>
    <t>赣州市蓉江新区基础设施
建设投资管理公司</t>
  </si>
  <si>
    <t>国机智骏汽车赣州新能源汽车（一期）建设项目</t>
  </si>
  <si>
    <t>年产10万辆新能源乘用车</t>
  </si>
  <si>
    <t>国机智骏汽车公司</t>
  </si>
  <si>
    <t>山东凯马汽车制造公司赣州分厂建设项目</t>
  </si>
  <si>
    <t>年产10万辆轻卡微卡和新能源汽车</t>
  </si>
  <si>
    <t>山东凯马汽车制造公司
赣州分公司</t>
  </si>
  <si>
    <t>寻乌县洛锡高效节能电机生产项目</t>
  </si>
  <si>
    <t>年产500万KW高效节能电机</t>
  </si>
  <si>
    <t>江西省洛锡实业公司</t>
  </si>
  <si>
    <t>航天电源公司铅酸蓄电池异地技改项目</t>
  </si>
  <si>
    <t>年产200万KVAH铅酸蓄电池</t>
  </si>
  <si>
    <t>航天电源（龙南）公司</t>
  </si>
  <si>
    <t>泉城工程机械公司挖掘机“四轮一带”配建项目</t>
  </si>
  <si>
    <t>年产15万台挖掘机配件</t>
  </si>
  <si>
    <t>泉州市泉城工程机械
配件公司</t>
  </si>
  <si>
    <t>普瑞昇科技公司智能IC配件和光通信产品生产项目</t>
  </si>
  <si>
    <t>年产250套模具、5亿个IC封装、12亿个智能照明、0.3亿套光通信产品</t>
  </si>
  <si>
    <t>深圳市普瑞昇科技公司</t>
  </si>
  <si>
    <t>信丰信达电路公司科技园建设项目</t>
  </si>
  <si>
    <t>建筑面积15万平方米，包括厂房、环保池等</t>
  </si>
  <si>
    <t>江西信达电路科技公司</t>
  </si>
  <si>
    <t>香港亿芯公司灯饰高新科技园暨总部基地项目</t>
  </si>
  <si>
    <t>年产1000万KLED铜线灯串及配套产品</t>
  </si>
  <si>
    <t>香港亿芯节日用品公司</t>
  </si>
  <si>
    <t>福昌发电路科技公司HDI、FPC高密度、高层线路板生产项目</t>
  </si>
  <si>
    <t>年产120万平方米HDI、FPC高密度、高层线路板</t>
  </si>
  <si>
    <t>江西福昌发电路科技公司</t>
  </si>
  <si>
    <t>武晓集团风电器材生产项目</t>
  </si>
  <si>
    <t>年产4万吨风电塔筒装备</t>
  </si>
  <si>
    <t>武晓集团</t>
  </si>
  <si>
    <t>同兴达电子公司（二期）项目</t>
  </si>
  <si>
    <t>年产4250万件ONCELL、INCELL及触控显示一体化模组</t>
  </si>
  <si>
    <t>赣州市同兴达电子
科技公司</t>
  </si>
  <si>
    <t>爱康光电科技光伏发电产品组件生产项目</t>
  </si>
  <si>
    <t>一期年产300MW太阳能组件，二期年产600MW太阳能组件</t>
  </si>
  <si>
    <t>赣州爱康光电科技公司</t>
  </si>
  <si>
    <t>赣锋锂业公司电池级碳酸锂生产项目</t>
  </si>
  <si>
    <t>年产1.75万吨电池级碳酸锂</t>
  </si>
  <si>
    <t>宁都县赣锋锂业公司</t>
  </si>
  <si>
    <t>瑞隆科技碳酸锂磷酸铁生产项目</t>
  </si>
  <si>
    <t>年产5000吨碳酸锂、5000吨磷酸铁</t>
  </si>
  <si>
    <t>全南县瑞隆科技公司</t>
  </si>
  <si>
    <t>海创钨业退城入园技术改造项目</t>
  </si>
  <si>
    <t>年产5000吨仲钨酸铵、3000吨钨粉、3000吨碳化钨粉、2000吨硬质合金型材</t>
  </si>
  <si>
    <t>赣州海创钨业公司</t>
  </si>
  <si>
    <t>元源新材料池窑拉丝及玻璃纤维制品生产项目</t>
  </si>
  <si>
    <t>年产10万吨特种玻纤全电熔池窑拉丝</t>
  </si>
  <si>
    <t>江西元源新材料公司</t>
  </si>
  <si>
    <t>宁都县舒尔美化妆用品生产项目</t>
  </si>
  <si>
    <t>年产3000万支生扑粉、3000万支洗脸扑</t>
  </si>
  <si>
    <t>江西舒尔美化妆品公司</t>
  </si>
  <si>
    <t>石城县斯哌纹奇鞋服生产项目</t>
  </si>
  <si>
    <t>年产800万双运动鞋</t>
  </si>
  <si>
    <t>斯哌纹奇体育用品公司</t>
  </si>
  <si>
    <t>利华高科技太阳能环保型保洁箱制造项目</t>
  </si>
  <si>
    <t>年产300万套太阳能环保型保洁箱</t>
  </si>
  <si>
    <t>大余利华高科技节能
环保公司</t>
  </si>
  <si>
    <t>崇义县高岭土综合开发项目</t>
  </si>
  <si>
    <t>年产90万吨原矿、30万吨精矿</t>
  </si>
  <si>
    <t>崇义县矿产资源管理局</t>
  </si>
  <si>
    <t>源德矿业公司硅矿精深加工项目</t>
  </si>
  <si>
    <t>年产30万吨石英砂、40万平方米石英板材</t>
  </si>
  <si>
    <t>崇义县源德矿业公司</t>
  </si>
  <si>
    <t>兴国县标准厂房建设项目</t>
  </si>
  <si>
    <t>建设标准厂房30万平方米</t>
  </si>
  <si>
    <t>兴国经开区管委会</t>
  </si>
  <si>
    <t>全南县雅溪围屋古村落改造及精品民宿项目</t>
  </si>
  <si>
    <t>建设艺术民宿、文创服务、艺术商街等设施及环境整治</t>
  </si>
  <si>
    <t>南雄云峰山生态旅游公司</t>
  </si>
  <si>
    <t>崇义县君子谷刺葡萄产业园建设项目</t>
  </si>
  <si>
    <t>建设刺葡萄种苗繁育园600亩，采取公司+合作社+农户模式发展3000户农民实现种植1.5万亩</t>
  </si>
  <si>
    <t>江西君子谷野生水果
世界公司</t>
  </si>
  <si>
    <t>全南县高山蔬菜科技产业园建设项目</t>
  </si>
  <si>
    <t>新建百亩蔬菜冷链物流区、千亩蔬菜科技核心区、1万亩蔬菜联产联销区、2万亩蔬菜辐射带动区等</t>
  </si>
  <si>
    <t>全南县江禾田园农业
发展公司</t>
  </si>
  <si>
    <t>友尼宝股份油茶深加工项目</t>
  </si>
  <si>
    <t>年处理油茶籽5万吨，年加工油茶籽2万吨</t>
  </si>
  <si>
    <t>江西友尼宝股份公司</t>
  </si>
  <si>
    <t>兴国县人民医院迁扩建项目</t>
  </si>
  <si>
    <t>总建筑面积10.3万平方米</t>
  </si>
  <si>
    <t>上犹县新区医院建设项目</t>
  </si>
  <si>
    <t>建筑面积7万平方米，包括门诊医技综合楼、住院大楼</t>
  </si>
  <si>
    <t>上犹县卫生计生委</t>
  </si>
  <si>
    <t>赣州市南康区体育场建设项目</t>
  </si>
  <si>
    <t>总建筑面积1.58万平方米</t>
  </si>
  <si>
    <t>南康区建设局</t>
  </si>
  <si>
    <t>大余县丫山乡村生态景区建设项目</t>
  </si>
  <si>
    <t>建设乡村公路20公里、扩建主干道10公里、木栈道、游客服务中心、旅游农产品商业街等</t>
  </si>
  <si>
    <t>大余章源生态旅游公司</t>
  </si>
  <si>
    <t>信丰县谷山－同年寨森林公园建设项目</t>
  </si>
  <si>
    <t>建设信丰阁建筑群及公路、绿道、游步道、入口服务区等基础设施</t>
  </si>
  <si>
    <t>信丰县旅游局</t>
  </si>
  <si>
    <t>全南县梅子山公园改造项目</t>
  </si>
  <si>
    <t>建设高架木栈道、车行道及游步道、南北两入口广场及亮化工程、相关配套设施等</t>
  </si>
  <si>
    <t>全南县旅发委</t>
  </si>
  <si>
    <t>章贡区翡翠谷养老基地建设项目</t>
  </si>
  <si>
    <t>建筑面积144527平方米，建设配套服务功能齐全，整体环境优美的五星级大型老年人居住场所</t>
  </si>
  <si>
    <t>瑞晟置业公司</t>
  </si>
  <si>
    <t>赣州市蓉江新区温馨家园F1-20地块返迁房建设项目</t>
  </si>
  <si>
    <t>建筑面积约33万平方米，建设安置房2196套</t>
  </si>
  <si>
    <t>赣州市餐厨废弃物资源化利用和无害化处理项目</t>
  </si>
  <si>
    <t>年处理7.5万吨餐厨废弃物</t>
  </si>
  <si>
    <t>赣州市城管局</t>
  </si>
  <si>
    <t>兴国县城市生活垃圾填埋场建设项目</t>
  </si>
  <si>
    <t>卫生厌氧填埋生活垃圾290吨/日，库容230万/立方米</t>
  </si>
  <si>
    <t>兴国县城管局</t>
  </si>
  <si>
    <t>会昌县生活垃圾综合处理项目</t>
  </si>
  <si>
    <t>日综合处理生活垃圾300吨，年产2万吨有机肥</t>
  </si>
  <si>
    <t>会昌县城管局</t>
  </si>
  <si>
    <t>崇义县大江流域过埠镇生态功能提升与综合整治工程</t>
  </si>
  <si>
    <t>河流生态廊道保护修复12.8公里，建设湿地公园68公顷，治理水土流失27平方公里等</t>
  </si>
  <si>
    <t>崇义县国资经营公司</t>
  </si>
  <si>
    <t>兴赣高速公路北延项目</t>
  </si>
  <si>
    <t>全长约64公里</t>
  </si>
  <si>
    <t>赣州高速公路公司</t>
  </si>
  <si>
    <t>国道G535龙南段改建项目（三南公路）</t>
  </si>
  <si>
    <t>全长约34公里，一级公路</t>
  </si>
  <si>
    <t>龙南县交通局</t>
  </si>
  <si>
    <t>省道S454全南江口（县界）至汶坑段公路改建工程</t>
  </si>
  <si>
    <t>长约43.566公里，二级公路</t>
  </si>
  <si>
    <t>全南县交通运输局</t>
  </si>
  <si>
    <t>省道S454正平至龙源坝段建设工程</t>
  </si>
  <si>
    <t>全长40.1公里，二级公路</t>
  </si>
  <si>
    <t>信丰县交通运输局</t>
  </si>
  <si>
    <t>省道S548崇义县杰坝乡树木园至过埠公路改造工程</t>
  </si>
  <si>
    <t>全长32.1公里，二级公路</t>
  </si>
  <si>
    <t>崇义县富畅交通发展
投资公司</t>
  </si>
  <si>
    <t>国道G220崇义县金坑乡分水坳至西门公路改造工程</t>
  </si>
  <si>
    <t>全长31.2公里，二级公路</t>
  </si>
  <si>
    <t>国道G220大余生龙口至南安段公路改建工程</t>
  </si>
  <si>
    <t>全长18.16公里，二级公路</t>
  </si>
  <si>
    <t>大余县交通运输局</t>
  </si>
  <si>
    <t>国道S316大余新城至白枧坳公路改建工程</t>
  </si>
  <si>
    <t>全长24.095公里，二级公路</t>
  </si>
  <si>
    <t>省道S316大余铜锣湾至池江段公路改建工程</t>
  </si>
  <si>
    <t>全长11.46公里，二级公路</t>
  </si>
  <si>
    <t>国道G220东深线营前军田至平富分水坳新建工程</t>
  </si>
  <si>
    <t>上犹县交通和运输局</t>
  </si>
  <si>
    <t>上犹县南河湖大桥建设项目</t>
  </si>
  <si>
    <t>全长220米，宽23.5米</t>
  </si>
  <si>
    <t>上犹县交通运输局</t>
  </si>
  <si>
    <t>国家电投定南云台山风电场项目</t>
  </si>
  <si>
    <t>装机容量12.6万千瓦</t>
  </si>
  <si>
    <t>国家电投江西电力公司
新能源发电分公司</t>
  </si>
  <si>
    <t>华润双山风力发电项目</t>
  </si>
  <si>
    <t>装机容量7万千瓦</t>
  </si>
  <si>
    <t>华润新能源控股公司</t>
  </si>
  <si>
    <t>龙源宁都武华山风电场项目</t>
  </si>
  <si>
    <t>总装机容量6.6万千瓦，新建一座110千伏升压站</t>
  </si>
  <si>
    <t>中电建会昌盘古嶂风电场项目</t>
  </si>
  <si>
    <r>
      <t>装机容量5.2万千瓦，新建</t>
    </r>
    <r>
      <rPr>
        <sz val="10"/>
        <rFont val="宋体"/>
        <family val="0"/>
      </rPr>
      <t>1</t>
    </r>
    <r>
      <rPr>
        <sz val="10"/>
        <rFont val="宋体"/>
        <family val="0"/>
      </rPr>
      <t>座</t>
    </r>
    <r>
      <rPr>
        <sz val="10"/>
        <rFont val="宋体"/>
        <family val="0"/>
      </rPr>
      <t>110kV</t>
    </r>
    <r>
      <rPr>
        <sz val="10"/>
        <rFont val="宋体"/>
        <family val="0"/>
      </rPr>
      <t>升压站</t>
    </r>
  </si>
  <si>
    <t>会昌中电建新能源
发电公司</t>
  </si>
  <si>
    <t>国电电力大余天华山风电场工程</t>
  </si>
  <si>
    <t>国电电力大余分公司</t>
  </si>
  <si>
    <t>中广核赣县高峰山风电项目</t>
  </si>
  <si>
    <t>装机容量5万千瓦</t>
  </si>
  <si>
    <t>中广核风电公司</t>
  </si>
  <si>
    <t>宁都县梅江一江两岸景观及防洪工程</t>
  </si>
  <si>
    <t>建设治理防洪堤线6公里、景观带面积50万平方米及污水管网等</t>
  </si>
  <si>
    <t>宁都县水利局</t>
  </si>
  <si>
    <t>大余县章水防洪工程</t>
  </si>
  <si>
    <t>治理堤线长66.64公里，新建自排闸33座、防洪闸5座</t>
  </si>
  <si>
    <t>赣州市南康区城市防洪工程</t>
  </si>
  <si>
    <t>新建城区防洪堤（路堤结合）29.741公里</t>
  </si>
  <si>
    <t>南康区水利局</t>
  </si>
  <si>
    <t>赣州市中心城区迎宾大道快速路建设项目</t>
  </si>
  <si>
    <t>全长13.37公里，城市快速路</t>
  </si>
  <si>
    <t>赣州市赣州西站周边市政基础设施建设项目</t>
  </si>
  <si>
    <t>建设西站周边博罗洲路、凤岗大道、朝阳路、蓉江七路等9条道路及配套设施</t>
  </si>
  <si>
    <t>赣州市中心城区文明大道快速路建设项目</t>
  </si>
  <si>
    <t>全长6.48公里，城市快速路</t>
  </si>
  <si>
    <t>赣州市机场快速路（赣州经开区段）建设项目</t>
  </si>
  <si>
    <t>全长约4.8公里，城市主干路</t>
  </si>
  <si>
    <t>赣州新能源汽车科技城
建设开发公司</t>
  </si>
  <si>
    <t>赣州经开区城西大道（赣州新能源汽车科技城段）建设项目</t>
  </si>
  <si>
    <t>全长约5.9公里，城市主干路</t>
  </si>
  <si>
    <t>大余县环城路等建设项目</t>
  </si>
  <si>
    <t>全长20.2公里</t>
  </si>
  <si>
    <t>宁都县城区排水管网工程</t>
  </si>
  <si>
    <t>铺设DN300-1600雨水管网100.58公里，新建防洪蓄水池8座、排涝站2座，改造排涝站3座及配套设施</t>
  </si>
  <si>
    <t>宁都县供水公司</t>
  </si>
  <si>
    <t>中国·南康家居小镇建设项目</t>
  </si>
  <si>
    <t>打造集家居木屋、家具体验、休闲旅游为一体的综合体</t>
  </si>
  <si>
    <t>石城县大畲温泉特色小镇建设项目</t>
  </si>
  <si>
    <t>建设花海温泉度假区、花朝园及旅游新村、城市旅游集散中心、花园大桥、旅游购物中心、田园综合体等</t>
  </si>
  <si>
    <t>石城县城建局</t>
  </si>
  <si>
    <t>龙南县虔心小镇（特色小镇）基础设施建设项目</t>
  </si>
  <si>
    <t>打造集自然风景、田园风光、客家民俗、虔茶文化为一体的家庭休闲度假体验式基地</t>
  </si>
  <si>
    <t>江西虔心小镇生态
农业公司</t>
  </si>
  <si>
    <t>信丰县赣南脐橙小镇建设项目</t>
  </si>
  <si>
    <t>建设脐橙种植示范区、无病毒脐橙苗木繁育基地、文化旅游配套区、游客接待中心、S317信丰热水至大星道路改造、香山地质公园等</t>
  </si>
  <si>
    <t>信丰县安西镇政府</t>
  </si>
  <si>
    <t>寻乌县东江源温泉养生小镇及东江源生态公园旅游开发项目</t>
  </si>
  <si>
    <t>建设民裕村、生态公园、接待中心及相关配套设施等</t>
  </si>
  <si>
    <t>寻乌县东江源温泉
养生小镇公司</t>
  </si>
  <si>
    <t>全南县狮子寨客家风情小镇建设项目</t>
  </si>
  <si>
    <t>实施水系驳岸整治改造和客家非遗文化特色小镇、印象长情谷等建设</t>
  </si>
  <si>
    <t>龙南县经开区电子信息产业科技城基础设施建设项目</t>
  </si>
  <si>
    <t>新建、改扩建道路36公里，铺设园区供水管网49公里及泵站等附属配套设施</t>
  </si>
  <si>
    <t>龙南经开区建投公司</t>
  </si>
  <si>
    <t>兴国县兴国西客站站前广场及站前大道建设项目</t>
  </si>
  <si>
    <t>建设地下停车场、集散广场等，站前大道长1.2公里</t>
  </si>
  <si>
    <t>安远县二级综合客运站建设项目</t>
  </si>
  <si>
    <t>总建筑面积52935.8平方米，包括客运大厅、集散中心及商业等配套设施</t>
  </si>
  <si>
    <t>安远县城投集团</t>
  </si>
  <si>
    <t>昶洧新能源纯电动汽车生产项目</t>
  </si>
  <si>
    <t>赣州昶洧新能源汽车公司</t>
  </si>
  <si>
    <t>珐玛珈智能设备公司高速智能包装设备生产项目</t>
  </si>
  <si>
    <t>年产125台套高速智能包装设备</t>
  </si>
  <si>
    <t>赣州珐玛珈智能设备公司</t>
  </si>
  <si>
    <t>江西比亚迪电子部品件公司合力泰科技园项目</t>
  </si>
  <si>
    <t>年产1100万平方米线路板</t>
  </si>
  <si>
    <t>江西比亚迪电子部
品件公司</t>
  </si>
  <si>
    <t>志浩电子公司高端电路板生产项目</t>
  </si>
  <si>
    <t>年产300万平方米高端电路板</t>
  </si>
  <si>
    <t>江西志浩电子科技公司</t>
  </si>
  <si>
    <t>瑞兴龙实业公司智能终端产业园项目</t>
  </si>
  <si>
    <t>年产2400万套液晶显示屏模组、600万台套数码电子音像产品等</t>
  </si>
  <si>
    <t>江西瑞兴龙实业公司</t>
  </si>
  <si>
    <t>睿宁新材料公司芯片薄膜电子材料生产项目</t>
  </si>
  <si>
    <t>年产10万件22纳米以下硅基及有色金属基PVD芯片薄膜电子材料</t>
  </si>
  <si>
    <t>睿宁高新技术材料
（赣州）公司</t>
  </si>
  <si>
    <t>金信诺公司HD多层线路板生产项目</t>
  </si>
  <si>
    <t>年产120万平方米高密度多层线路板</t>
  </si>
  <si>
    <t>信丰金信诺高新技术公司</t>
  </si>
  <si>
    <t>骏亚公司高精度多层印刷电路板生产项目</t>
  </si>
  <si>
    <t>年产245万平方米高精度多层印刷电路板</t>
  </si>
  <si>
    <t>广东骏亚电子科技公司</t>
  </si>
  <si>
    <t>赣州立德公司电子产业园项目</t>
  </si>
  <si>
    <t>年产4000万件小尺寸液晶显示模组</t>
  </si>
  <si>
    <t>赣州立德电子公司</t>
  </si>
  <si>
    <t>启懋公司高密度多层线路板生产（二期）项目</t>
  </si>
  <si>
    <t>年产80万平方米高密度多层线路板</t>
  </si>
  <si>
    <t>启懋电子（定南）公司</t>
  </si>
  <si>
    <t>力特康工业公司电子医疗器械及配件生产项目</t>
  </si>
  <si>
    <t>生产电子医疗器械、医疗设备配件、电子电器产品、LED灯具、模具等</t>
  </si>
  <si>
    <t>龙南县力特康工业公司</t>
  </si>
  <si>
    <t>兰丰科技公司电子产品制造项目</t>
  </si>
  <si>
    <t>年产3.6亿颗红外线接收头、1500万条接收线</t>
  </si>
  <si>
    <t>江西兰丰科技公司</t>
  </si>
  <si>
    <t>维峰低温电池公司稀土低温锂电池建设项目</t>
  </si>
  <si>
    <t>年产3亿只稀土低温锂电池</t>
  </si>
  <si>
    <t>江西维峰低温电池公司</t>
  </si>
  <si>
    <t>丫山钨业公司碳酸锂生产线建设项目</t>
  </si>
  <si>
    <t>年产3万吨碳酸锂</t>
  </si>
  <si>
    <t>赣州市丫山钨业公司</t>
  </si>
  <si>
    <t>腾远钴业三元锂电池正极材料前驱体制备和金属钴生产项目</t>
  </si>
  <si>
    <t>年产1.2万吨钴系列产品、6173吨电积铜、1000吨粗制碳酸锂</t>
  </si>
  <si>
    <t>赣州腾远钴业新材料公司</t>
  </si>
  <si>
    <t>中国赣州（青峰）药谷（一期）建设项目</t>
  </si>
  <si>
    <t>建设药材种植加工区、药品研发制造区、医药健康旅游区等</t>
  </si>
  <si>
    <t>赣州章贡经开区开发
建设公司</t>
  </si>
  <si>
    <t>熙帝生物公司医药健康项目</t>
  </si>
  <si>
    <t>年产200万颗健康食品片剂、500万袋固体冲剂</t>
  </si>
  <si>
    <t>江西熙帝生物科技公司</t>
  </si>
  <si>
    <t>志强生物科技公司天然莰醇和精油生产项目</t>
  </si>
  <si>
    <t>年产30吨天然莰醇、30吨精油</t>
  </si>
  <si>
    <t>江西志强生物科技公司</t>
  </si>
  <si>
    <t>万家通公司医药生产项目</t>
  </si>
  <si>
    <t>年产200万袋中药饮片</t>
  </si>
  <si>
    <t>赣州万家通医药公司</t>
  </si>
  <si>
    <t>日荣钨业公司钨资源整合及废弃矿综合回收利用项目</t>
  </si>
  <si>
    <t>年处理200万吨低品位难选矿，APT、钨粉、硬质合金加工</t>
  </si>
  <si>
    <t>大余县日荣钨业公司</t>
  </si>
  <si>
    <t>全南县不锈钢产业基地（一期）项目</t>
  </si>
  <si>
    <t>年产25万吨不锈钢制管、40万吨冷轧等</t>
  </si>
  <si>
    <t>全南永能不锈钢公司</t>
  </si>
  <si>
    <t>章贡区建筑业装配式材料生产基地项目</t>
  </si>
  <si>
    <t>建设2.45万平方米的PC工厂总厂房，打造集研发、设计、制造、安装于一体的建筑产业现代化示范基地</t>
  </si>
  <si>
    <t>赣州建筑工业化公司</t>
  </si>
  <si>
    <t>宁都县蒙山乳业公司乳制品生产线建设项目</t>
  </si>
  <si>
    <t>建设年存栏3000头进口奶牛生态旅游牧场和日产200吨乳制品生产线</t>
  </si>
  <si>
    <t>江西蒙山乳业公司</t>
  </si>
  <si>
    <t>富阳生物公司科技茶树油生产项目</t>
  </si>
  <si>
    <t>建设生产车间、育苗基地和研发基地等，澳洲茶油树种植示范基地约1000亩</t>
  </si>
  <si>
    <t>江西富阳生物科技公司</t>
  </si>
  <si>
    <t>传化集团赣州综合物流园建设项目</t>
  </si>
  <si>
    <t>建设仓储配送区、物流企业聚集区、生活配套区、总部大楼、信息中心等</t>
  </si>
  <si>
    <t>传化物流集团公司</t>
  </si>
  <si>
    <t>赣州港多式联运示范工程</t>
  </si>
  <si>
    <t>总建筑面积95万平方米，包括保税仓、公铁联运作业区、公路甩挂运输中心、商品展示交易区、物流仓储区等</t>
  </si>
  <si>
    <t>南康区口岸公司</t>
  </si>
  <si>
    <t>赣州华东国际商贸物流城建设项目</t>
  </si>
  <si>
    <t>总建筑面积55万平方米，建设农副产品各类市场、商业配套区等</t>
  </si>
  <si>
    <t>江西嘉君置业公司</t>
  </si>
  <si>
    <t>章贡区巨亿•赣南电商城建设项目</t>
  </si>
  <si>
    <t>总建筑面积25万平方米，建设涵电子商务中心、商务办公、人才培养等功能为一体的商务中心</t>
  </si>
  <si>
    <t>赣州市巨亿实业公司</t>
  </si>
  <si>
    <t>赣州冷链物流基地（一期）建设项目</t>
  </si>
  <si>
    <t>建筑面积20万平方米，建设冷库、冷链物流设施等</t>
  </si>
  <si>
    <t>福建超创集团公司</t>
  </si>
  <si>
    <t>大余县电子商务物流园建设项目</t>
  </si>
  <si>
    <t>建设综合大楼、电子服务中心、仓储中心、物流配送中心、汽车维修中心及停车场等</t>
  </si>
  <si>
    <t>江西世鹏物流公司</t>
  </si>
  <si>
    <t>中国“稀金谷”双创平台（一期）建设项目</t>
  </si>
  <si>
    <t>建筑面积11万平方米，建设科技企业孵化器、大学科技园及道路、供水等配套设施</t>
  </si>
  <si>
    <t>赣州稀金谷投资发展公司</t>
  </si>
  <si>
    <t>寻乌县广寻商汇工业小区建设项目</t>
  </si>
  <si>
    <t>建筑面积10万平方米，建设城市生活综合体1.8万平方米、标准厂房7.2万平方米</t>
  </si>
  <si>
    <t>寻乌县广寻商汇实业
发展公司</t>
  </si>
  <si>
    <t>中国（定南）智能助残科技城建设项目</t>
  </si>
  <si>
    <t>建筑面积10万平方米，建设厂房、总部经济大楼等</t>
  </si>
  <si>
    <t>江西善行智能科技公司</t>
  </si>
  <si>
    <t>宁都县赣商创业园（二期）建设项目</t>
  </si>
  <si>
    <t>建设工业标准厂房40万平方米</t>
  </si>
  <si>
    <t>宁都县城投集团公司、
工业园区管委会</t>
  </si>
  <si>
    <t>石城县工业园标准厂房建设项目</t>
  </si>
  <si>
    <t>建设标准厂房、综合楼、宿舍等35万平方米</t>
  </si>
  <si>
    <t>石城县工业发展投资
管理公司</t>
  </si>
  <si>
    <t>赣州新能源汽车科技城员工倒班宿舍建设项目</t>
  </si>
  <si>
    <t>总建筑面积约87054平方米，新建宿舍、食堂、商业、活动中心等</t>
  </si>
  <si>
    <t>赣州新能源汽车科技城标准厂房建设项目</t>
  </si>
  <si>
    <t>总建筑面积133922平方米，建设厂房、综合楼、配套服务用房等</t>
  </si>
  <si>
    <t>石城县长乐农旅一体化产业扶贫项目</t>
  </si>
  <si>
    <t>建设智能育苗工厂、观光采摘基地、综合服务区、景观民宿区、大数据农旅等</t>
  </si>
  <si>
    <t>贵州贵安新区绿澳
农业科技公司</t>
  </si>
  <si>
    <t>赣南职业技术学院建设项目</t>
  </si>
  <si>
    <t>总建筑面积30.49万平方米</t>
  </si>
  <si>
    <t>石城中学新校区（含西城体育中心）建设项目</t>
  </si>
  <si>
    <t>总建筑面积25.23万平方米</t>
  </si>
  <si>
    <t>石城县教育局</t>
  </si>
  <si>
    <t>信丰县信丰一中建设项目</t>
  </si>
  <si>
    <t>新建校舍面积17.13万平方米</t>
  </si>
  <si>
    <t>信丰县教育局</t>
  </si>
  <si>
    <t>于都县城北中小学建设项目</t>
  </si>
  <si>
    <t>建筑面积约14.8万平方米</t>
  </si>
  <si>
    <t>于都县教育局</t>
  </si>
  <si>
    <t>于都县第八中学建设项目</t>
  </si>
  <si>
    <t>建筑面积约12万平方米</t>
  </si>
  <si>
    <t>寻乌县职业教育基地建设项目</t>
  </si>
  <si>
    <t>建筑面积64288平方米，建设职业教育公共实训基地、中等职业技术学校、网络扶贫工程—培训基地等</t>
  </si>
  <si>
    <t>寻乌县教育局</t>
  </si>
  <si>
    <t>于都县职业中专整体搬迁项目</t>
  </si>
  <si>
    <t>建筑面积约4.67万平方米</t>
  </si>
  <si>
    <t>于都县人民医院（新区）建设项目</t>
  </si>
  <si>
    <t>总建筑面积约20万平方米，床位980张</t>
  </si>
  <si>
    <t>于都县人民医院</t>
  </si>
  <si>
    <t>赣州市妇幼保健院新院建设项目</t>
  </si>
  <si>
    <t>总建筑面积13.5万平方米</t>
  </si>
  <si>
    <t>赣州市妇幼保健院</t>
  </si>
  <si>
    <t>安远县新人民医院建设项目</t>
  </si>
  <si>
    <t>总建筑面积11万平方米，建设门急诊楼、医院医技楼、行政后勤楼、高压氧舱等</t>
  </si>
  <si>
    <t>安远县卫计委、
安远县城投集团</t>
  </si>
  <si>
    <t>会昌县人民医院整体搬迁项目</t>
  </si>
  <si>
    <t>总建筑面积11.5万平方米，建设门诊综合楼、医技综合楼、传染性疾病楼、住院部、高压氧仓等</t>
  </si>
  <si>
    <t>会昌县人民医院</t>
  </si>
  <si>
    <t>于都县妇女儿童医院（新区）建设项目</t>
  </si>
  <si>
    <t>总建筑面积约5.8万平方米，床位500张</t>
  </si>
  <si>
    <t>于都县妇幼保健院</t>
  </si>
  <si>
    <t>龙南县体育中心建设项目</t>
  </si>
  <si>
    <t>总建筑面积约2万平方米，建设体育场、体育馆、游泳馆、室外健身广场等</t>
  </si>
  <si>
    <t>龙南县教育体育局</t>
  </si>
  <si>
    <t>赣州方特复兴之路建设项目</t>
  </si>
  <si>
    <t>建设一个大型公园，配套停车场、后勤配送中心等</t>
  </si>
  <si>
    <t>赣州市旅投集团</t>
  </si>
  <si>
    <t>上犹县基裕实业印象客家民俗文化旅游岛建设项目</t>
  </si>
  <si>
    <t>总建筑面积约10.5万平方米，建设美食街区、客家文化体验公园、客家山水养生区等</t>
  </si>
  <si>
    <t>江西省基裕实业投资公司</t>
  </si>
  <si>
    <t>寻乌县青龙岩旅游开发项目</t>
  </si>
  <si>
    <t>建设旅游文化产业园、温泉度假区、休闲农庄区、温泉养生区等</t>
  </si>
  <si>
    <t>江西青龙岩旅游开发公司</t>
  </si>
  <si>
    <t>大余矿业公园建设项目</t>
  </si>
  <si>
    <t>实施西华山钨矿山环境综合治理工程，建设大余西华山钨矿矿山公园等</t>
  </si>
  <si>
    <t>石城县游客集散中心建设项目</t>
  </si>
  <si>
    <t>建设城市旅游集散中心、花园大桥、旅游购物中心及相关配套设施</t>
  </si>
  <si>
    <t>石城县旅发公司</t>
  </si>
  <si>
    <t>龙南县三江口（悦龙湾）生态休闲旅游区建设项目</t>
  </si>
  <si>
    <t>建设娱乐集散区、田园休闲区、文化体验区、生态度假区等</t>
  </si>
  <si>
    <t>龙南县庆润实业公司</t>
  </si>
  <si>
    <t>赣州祥云湖生态农业旅游区建设项目</t>
  </si>
  <si>
    <t>建设“五区一带”，即综合服务区、农业观光区、康体游乐区、休闲度假区、生态保育区、沿湖景观带</t>
  </si>
  <si>
    <t>五云半山实业公司</t>
  </si>
  <si>
    <t>龙南县小武当风景名胜区创4A景区建设项目</t>
  </si>
  <si>
    <t>建设景区道路、游客服务中心、配套设施等</t>
  </si>
  <si>
    <t>龙南县旅游投资发展公司</t>
  </si>
  <si>
    <t>宁都县翠微峰景区提升工程</t>
  </si>
  <si>
    <t>建设游客集散中心、五里亭渡槽及配套设施</t>
  </si>
  <si>
    <t>宁都县翠微峰管委会</t>
  </si>
  <si>
    <t>上犹县中稍、南湖天沐温泉度假小镇建设项目</t>
  </si>
  <si>
    <t>建筑面积约4万平方米（一期），建设会议中心、游乐园、商业街等</t>
  </si>
  <si>
    <t>珠海天沐温泉旅游
集团公司</t>
  </si>
  <si>
    <t>赣州龙川极地海洋世界建设项目</t>
  </si>
  <si>
    <t>建筑面积8.9万平方米，建设极地海洋世界、游客接待中心、商业步行街、儿童体验乐园等</t>
  </si>
  <si>
    <t>赣州龙川实业发展公司</t>
  </si>
  <si>
    <t>南康众和医院南湖国际垂钓体育运动基地项目</t>
  </si>
  <si>
    <t>建筑面积约28150平方米，建设垂钓竞技基地、中医美容、水疗药浴、养生养老、休闲度假等</t>
  </si>
  <si>
    <t>南康众和医院</t>
  </si>
  <si>
    <t>定南县桃花源景区建设项目</t>
  </si>
  <si>
    <t>建设游客广场、游客服务中心、林相改造、登山景观长廊、景观大桥、桃源瀑布等</t>
  </si>
  <si>
    <t>江西明旺公司</t>
  </si>
  <si>
    <t>宁都县塔山主题公园建设项目</t>
  </si>
  <si>
    <t>建设休闲公园、健身广场、旅游景观、园区道路、服务设施等</t>
  </si>
  <si>
    <t>宁都县城投集团公司</t>
  </si>
  <si>
    <t>石城县通天寨花海温泉建设项目</t>
  </si>
  <si>
    <t>建设花朝园、花海游乐园等</t>
  </si>
  <si>
    <t>石城旅游公司</t>
  </si>
  <si>
    <t>宁都县竹笮乡赤坎村4A乡村旅游建设项目</t>
  </si>
  <si>
    <t>建设停车场、游步道、游客服务中心及配套设施等</t>
  </si>
  <si>
    <t>宁都县竹笮乡政府、江西弘铭源生态农庄公司</t>
  </si>
  <si>
    <t>兴国县龙口镇睦埠村田园综合体建设项目</t>
  </si>
  <si>
    <t>新建游客服务中心等，恢复建设老码头、打造农村农耕纪念园等</t>
  </si>
  <si>
    <t>兴国县龙口镇政府</t>
  </si>
  <si>
    <t>赣州市幸福家园小区建设项目</t>
  </si>
  <si>
    <t>建筑面积210万平方米，建设农民返迁安置房15300套</t>
  </si>
  <si>
    <t>赣州市蓉江新区温馨家园小区C1-8地块（蓉江新区棚改安置房）建设项目</t>
  </si>
  <si>
    <t>建筑面积35万平方米，建设安置房2402套</t>
  </si>
  <si>
    <t>赣州市蓉江新区温馨家园A1-4地块返迁房建设项目</t>
  </si>
  <si>
    <t>建筑面积约30万平方米，建设安置房1867套</t>
  </si>
  <si>
    <t>信丰县城南花园小区保障房建设项目</t>
  </si>
  <si>
    <t>建筑面积15.93万平方米，建设安置房984套</t>
  </si>
  <si>
    <t>信丰县城投公司</t>
  </si>
  <si>
    <t>赣州市蓉江新区温馨家园A1-5地块返迁房建设项目</t>
  </si>
  <si>
    <t>建筑面积约15.8万平方米，建设安置房1026套</t>
  </si>
  <si>
    <t>赣州经开区杨梅小区城市棚改安置房项目</t>
  </si>
  <si>
    <t>建筑面积32万平方米，建设安置房1801套</t>
  </si>
  <si>
    <t>赣州满园建设开发公司</t>
  </si>
  <si>
    <t>赣州市蓉江新区温馨家园A1-7地块返迁房建设项目</t>
  </si>
  <si>
    <t>建筑面积约13.3万平方米，建设安置房820套</t>
  </si>
  <si>
    <t>赣州市南康区生活污水处理厂二期配套管网工程</t>
  </si>
  <si>
    <t>建设污水管长度101.5公里</t>
  </si>
  <si>
    <t>南康区污水处理公司</t>
  </si>
  <si>
    <t>赣江源头石城县琴江河流域（温坊至长江段）生态功能提升与综合整治工程</t>
  </si>
  <si>
    <t>包括琴江河道综合整治工程、琴江河（温坊至长江段）流域内自然岸线保护与修复工程、环水有机农业建设工程等</t>
  </si>
  <si>
    <t>石城县城投集团</t>
  </si>
  <si>
    <t>国道G238定南历市至老城段公路改建工程</t>
  </si>
  <si>
    <t>全长17.8468公里，一级公路</t>
  </si>
  <si>
    <t>省道S449宁都黄陂至隘上段公路改建工程</t>
  </si>
  <si>
    <t>全长16.9公里，二级公路</t>
  </si>
  <si>
    <t>国道G357信丰坪石至信丰段公路改建工程</t>
  </si>
  <si>
    <r>
      <t>全长约1</t>
    </r>
    <r>
      <rPr>
        <sz val="10"/>
        <rFont val="宋体"/>
        <family val="0"/>
      </rPr>
      <t>5.7</t>
    </r>
    <r>
      <rPr>
        <sz val="10"/>
        <rFont val="宋体"/>
        <family val="0"/>
      </rPr>
      <t>公里，一级公路</t>
    </r>
  </si>
  <si>
    <t>省道S451宁都赖村至泉水迳段公路改建工程</t>
  </si>
  <si>
    <t>全长8.8公里，二级公路</t>
  </si>
  <si>
    <t>赣县赣江防洪工程</t>
  </si>
  <si>
    <t>新建储潭镇稀金谷处赣江亲水绿道及生态护坡，五云镇长村河生态护坡、固脚护岸及河道清淤，湖江镇赣江段生态护坡及固脚护岸</t>
  </si>
  <si>
    <t>赣州稀金谷发展投资公司，赣县五云镇政府、
湖江镇政府</t>
  </si>
  <si>
    <t>赣州市中心城区客家大道西延工程</t>
  </si>
  <si>
    <t>全长约9.24公里</t>
  </si>
  <si>
    <t>赣州市中心城区东江源大道快速路建设项目</t>
  </si>
  <si>
    <t>全长7.28公里，城市快速路</t>
  </si>
  <si>
    <t>赣州市南康区东山北路北延二期工程</t>
  </si>
  <si>
    <t>全长5.1公里，城市主干路</t>
  </si>
  <si>
    <t>石城县城区道路白改黑改造工程</t>
  </si>
  <si>
    <t>全长约18.2公里</t>
  </si>
  <si>
    <t>石城县城管局</t>
  </si>
  <si>
    <t>赣州西站站前广场高架系统建设项目</t>
  </si>
  <si>
    <t>全长约2.58公里，含站前高架和凤岗大道高架及2万平方米出租车蓄车场</t>
  </si>
  <si>
    <t>龙南县高铁新区基础设施建设项目</t>
  </si>
  <si>
    <t>新建桥梁2座、道路约42公里及配套设施</t>
  </si>
  <si>
    <t>龙南县城乡规划建设局</t>
  </si>
  <si>
    <t>寻乌县埃尔节能空气压缩机生产基地及精密铸造项目</t>
  </si>
  <si>
    <t>年产5万吨精密模铸造</t>
  </si>
  <si>
    <t>东莞埃尔压缩机制造公司</t>
  </si>
  <si>
    <t>全南县铸造产业园项目</t>
  </si>
  <si>
    <t>年产5700万件铸件</t>
  </si>
  <si>
    <t>全南工业园区管委会</t>
  </si>
  <si>
    <t>寻乌县中超泵业水泵系统及配套制造项目</t>
  </si>
  <si>
    <t>年产6000套水泵系统及配套制造</t>
  </si>
  <si>
    <t>广州中超泵业公司</t>
  </si>
  <si>
    <t>比邦公司数码科技智能数码电子产品生产项目</t>
  </si>
  <si>
    <t>年产800万音响及配套零件和1000万台手机、平板电脑及智能穿戴产品</t>
  </si>
  <si>
    <t>深圳市比邦科技公司</t>
  </si>
  <si>
    <t>华立美科技公司智能终端电子产品产业园项目</t>
  </si>
  <si>
    <t>生产手机通讯设备及配件产品、电子数码产品、智能穿戴产品、智能家居、安防监控等</t>
  </si>
  <si>
    <t>江西华立美科技发展公司</t>
  </si>
  <si>
    <t>赣州港电子信息产业园建设项目</t>
  </si>
  <si>
    <t>总建筑面积30万平方米</t>
  </si>
  <si>
    <t>威力固公司智能设备电子工业专用设备生产项目</t>
  </si>
  <si>
    <t>建设2条智能设备生产线</t>
  </si>
  <si>
    <t>东莞市威力固电路板
设备公司</t>
  </si>
  <si>
    <t>信瀚新能源科技新世纪高新电子产业园手机芯片生产项目</t>
  </si>
  <si>
    <t>总建筑面积8000平方米，建设厂房、宿舍、仓库等</t>
  </si>
  <si>
    <t>江西信瀚新能源科技公司</t>
  </si>
  <si>
    <t>沃能新能源公司锂离子电池、动力电池及配件生产项目</t>
  </si>
  <si>
    <t>年产14880万安时锂电池、动力电池和2.5亿套锂电池铝壳、盖板</t>
  </si>
  <si>
    <t>深圳市沃能新能源公司</t>
  </si>
  <si>
    <t>光合健康产业公司光合健康产业项目</t>
  </si>
  <si>
    <t>建设厂房、宿舍、检测检疫大楼、科研楼</t>
  </si>
  <si>
    <t>广东众望健康产业公司</t>
  </si>
  <si>
    <t>润泽药业公司药品生产（二期）项目</t>
  </si>
  <si>
    <t>年产4000万袋大容量注射剂、1亿袋注射剂、5亿支小容量注射剂</t>
  </si>
  <si>
    <t>江西润泽药业公司</t>
  </si>
  <si>
    <t>科立鑫新能源科技公司钴金属新能源材料生产项目</t>
  </si>
  <si>
    <t>年产5000吨钴金属新能源材料</t>
  </si>
  <si>
    <t>大余科立鑫新能源
科技公司</t>
  </si>
  <si>
    <t>龙事达钨业APT、特种钨粉及硬质合金刀钻工具生产项目</t>
  </si>
  <si>
    <t>年产6000吨APT、4000吨特种钨粉、1000吨硬质合金刀钻工具</t>
  </si>
  <si>
    <t>江西龙事达钨业公司</t>
  </si>
  <si>
    <t>罗边玻纤特种玻璃纤维池窑拉丝生产项目</t>
  </si>
  <si>
    <t>年产3万吨特种玻璃纤维池窑拉丝</t>
  </si>
  <si>
    <t>江西罗边玻纤公司</t>
  </si>
  <si>
    <t>盛源新材料NMP-甲基吡咯烷酮循环利用项目</t>
  </si>
  <si>
    <t>年产3万吨NMP-甲基吡咯烷酮</t>
  </si>
  <si>
    <t>江西盛源新材料公司</t>
  </si>
  <si>
    <t>双启想电子公司电子玩具及太阳能制品生产项目</t>
  </si>
  <si>
    <t>年产240万件电子玩具及太阳能制品</t>
  </si>
  <si>
    <t>大余双启想电子制品公司</t>
  </si>
  <si>
    <t>强发科技玻璃钢夹砂管及PVC、PE、PP等管道生产项目</t>
  </si>
  <si>
    <t>年产2.6万吨玻璃钢砂管</t>
  </si>
  <si>
    <t>江西强发科技公司</t>
  </si>
  <si>
    <t>牡丹亭旅游食品公司特色食品生产项目</t>
  </si>
  <si>
    <t>年产1万吨特色食品</t>
  </si>
  <si>
    <t>牡丹亭旅游食品公司</t>
  </si>
  <si>
    <t>龙泰安食品冷链加工产业园建设项目</t>
  </si>
  <si>
    <t>建筑面积12万平方米，建设冷链仓储用房</t>
  </si>
  <si>
    <t>江西龙泰安食品链公司</t>
  </si>
  <si>
    <t>申通家具物流转运中心建设项目</t>
  </si>
  <si>
    <t>建筑面积3.2万平方米，建设跨境货物集运中心、家具铁路和公路专线快运中心、快件速运集聚中心等</t>
  </si>
  <si>
    <t>赣州市申通快递服务公司</t>
  </si>
  <si>
    <t>大余国际商贸城建设项目</t>
  </si>
  <si>
    <t>总建筑面积约16万平方米</t>
  </si>
  <si>
    <t>香港新亚行集团</t>
  </si>
  <si>
    <t>爱康慧谷综合物流中心建设项目</t>
  </si>
  <si>
    <t>总建筑面积7.2万平方米，包括货物仓库及配套设施等</t>
  </si>
  <si>
    <t>赣州慧谷供应链管理公司</t>
  </si>
  <si>
    <t>赣州国际企业中心建设项目</t>
  </si>
  <si>
    <t>总建筑面积18.96万平方米，建设标准厂房、科技大楼、工业配套用房等</t>
  </si>
  <si>
    <t>赣州恒科东方实业公司</t>
  </si>
  <si>
    <t>大余县余兴实业智慧制造科技园建设项目</t>
  </si>
  <si>
    <t>建设标准厂房15万平方米</t>
  </si>
  <si>
    <t>大余县余兴实业公司</t>
  </si>
  <si>
    <t>赣州经开区金岭学校建设项目</t>
  </si>
  <si>
    <t>按照54个班规模办学，新建校舍建筑面积约5万平方米</t>
  </si>
  <si>
    <t>赣州经济技术开发区
黄金实验小学</t>
  </si>
  <si>
    <t>领创微兆公司电子数码产品生产项目</t>
  </si>
  <si>
    <t>生产手机及其部件、电源、智能穿戴设备等产品</t>
  </si>
  <si>
    <t>江西领创微兆科技公司</t>
  </si>
  <si>
    <t>宁都福明林产松香甘油酯、醋酸乙烯酯、松香树酯生产项目</t>
  </si>
  <si>
    <t>年产6000吨松香甘油酯（食品级）、3500吨醋酸乙烯酯、6000吨道路涂标松香树酯</t>
  </si>
  <si>
    <t>宁都县福明林产科技公司</t>
  </si>
  <si>
    <t>美平电器公司智能家电生产项目</t>
  </si>
  <si>
    <t>年产250万台智能家电</t>
  </si>
  <si>
    <t>美平电器制品
（赣州）公司</t>
  </si>
  <si>
    <t>定南县洋前坝水库工程</t>
  </si>
  <si>
    <t>新建洋前坝中型水库、输水管线33.5公里及配套设施</t>
  </si>
  <si>
    <t>定南县水利局</t>
  </si>
  <si>
    <t>赣州市中心城区创业路（高铁新区段）建设项目</t>
  </si>
  <si>
    <t>全长约7公里</t>
  </si>
  <si>
    <t>会昌县和君教育小镇项目</t>
  </si>
  <si>
    <t>总建筑面积180万平方米，建设阳明书院、“中国好教育”示范基地及相关附属设施等</t>
  </si>
  <si>
    <t>会昌县规划建设局</t>
  </si>
  <si>
    <t>定南县黄砂口村“特色小镇（田园综合体）+美丽乡村”建设项目</t>
  </si>
  <si>
    <t>打造集循环农业、创意农业、农事体验于一体的田园综合体</t>
  </si>
  <si>
    <t>定南县老城镇政府</t>
  </si>
  <si>
    <t>赣州市赣县区城区背街小巷改造提升工程</t>
  </si>
  <si>
    <t>提升改造梅林镇12个社区（村）共190条小巷，总长99.37公里</t>
  </si>
  <si>
    <t>赣县区城管局</t>
  </si>
  <si>
    <t>华夏产业集团新能源汽车及零配件生产基地项目</t>
  </si>
  <si>
    <t>年产低速电动汽车2万辆及零配件</t>
  </si>
  <si>
    <t>华夏产业集团公司</t>
  </si>
  <si>
    <t>定富新能源汽车标准厂房建设（三期）项目</t>
  </si>
  <si>
    <t>建设标准厂房3.1万平方米</t>
  </si>
  <si>
    <t>定富电子商务公司</t>
  </si>
  <si>
    <t>鸿愃电子锂离子电池生产项目</t>
  </si>
  <si>
    <t>日产50万支锂电池</t>
  </si>
  <si>
    <t>广东鸿愃电子实业公司</t>
  </si>
  <si>
    <t>科德亿能源科技锂离子电池电解液生产项目</t>
  </si>
  <si>
    <t>年产5000吨锂离子电池电解液</t>
  </si>
  <si>
    <t>惠州市科德亿能源
科技公司</t>
  </si>
  <si>
    <t>浩远科技锂离子电池盖帽和钢壳生产项目</t>
  </si>
  <si>
    <t>年产15亿支锂电池盖帽材料和15亿支锂电池钢壳材料</t>
  </si>
  <si>
    <t>珠海浩远科技公司</t>
  </si>
  <si>
    <t>赣州生物医药科创中心建设项目</t>
  </si>
  <si>
    <t>建设厂房、综合楼、仓库及配套基础设施</t>
  </si>
  <si>
    <t>南华医药赣州公司中药饮片及区域物流配送基地项目</t>
  </si>
  <si>
    <t>总建筑面积2.2万平方米，建设厂房3层、消防水池等</t>
  </si>
  <si>
    <t>南华医药赣州公司</t>
  </si>
  <si>
    <t>江西中氟化学材料科技含氟高分子新材料项目</t>
  </si>
  <si>
    <t>年产6.2万吨含氟高分子新材料</t>
  </si>
  <si>
    <t>江西中氟化学材料
科技公司</t>
  </si>
  <si>
    <t>江西汇凯化氢氟酸及无机盐生产项目</t>
  </si>
  <si>
    <t>年产5万吨氢氟酸（一期2万吨）及2.8万吨无机盐</t>
  </si>
  <si>
    <t>江西省汇凯化工公司</t>
  </si>
  <si>
    <t>赣州石磊新能源锂电池电解液生产项目</t>
  </si>
  <si>
    <t>年产2万吨锂电池电解液</t>
  </si>
  <si>
    <t>赣州石磊新能源科技公司</t>
  </si>
  <si>
    <t>江西凯泰食品抗氧化剂TBHQ生产项目</t>
  </si>
  <si>
    <t>年产2000吨TBHQ等食品添加剂</t>
  </si>
  <si>
    <t>江西凯泰食品科技公司</t>
  </si>
  <si>
    <t>明盛智能科技五金件生产项目</t>
  </si>
  <si>
    <t>年产3.7万吨五金件</t>
  </si>
  <si>
    <t>江西明盛智能科技公司</t>
  </si>
  <si>
    <t>定南县PU人造革体育用品生产项目</t>
  </si>
  <si>
    <t>年产100万匹PU人造革体育用品</t>
  </si>
  <si>
    <t>江西省九泓科技公司</t>
  </si>
  <si>
    <t>崇爱电子智能消防产品生产项目</t>
  </si>
  <si>
    <t>年产20万件智能消防产品</t>
  </si>
  <si>
    <t>江西省崇爱电子技术公司</t>
  </si>
  <si>
    <t>赣州市南康区桥口物流园建设项目</t>
  </si>
  <si>
    <t>总建筑面积5.3万平方米，包括物流仓储区、分拨区、信息服务中心等</t>
  </si>
  <si>
    <t>南康区交通局</t>
  </si>
  <si>
    <t>定南铁路集装箱转运中心建设项目</t>
  </si>
  <si>
    <t>建设铁路轨道1000米，安装50吨龙门吊及配套设备</t>
  </si>
  <si>
    <t>定南国盛铁路实业公司</t>
  </si>
  <si>
    <t>石城县工业园基础设施建设项目</t>
  </si>
  <si>
    <t>建设鞋服产业园、硅产业园、屏山创业园等设施</t>
  </si>
  <si>
    <t>定南县历市镇太公—蕉坑—金鸡“田园综合体+美丽乡村”建设项目</t>
  </si>
  <si>
    <t>建设集循环农业、创意农业、农事体验于一体的田园综合体，打造历市镇太公—蕉坑—金鸡美丽乡村</t>
  </si>
  <si>
    <t>定南县历市镇政府</t>
  </si>
  <si>
    <t>定南县生态屏障与绿色农业发展项目</t>
  </si>
  <si>
    <t>建设2万立方米沼气发电工程、500亩以上能源农场、年产3万吨有机肥生产中心等</t>
  </si>
  <si>
    <t>定南县岭北镇政府</t>
  </si>
  <si>
    <t>南康粮食储备库建设项目</t>
  </si>
  <si>
    <t>建筑面积5.3万平方米，建设仓容10万吨、成品粮库5000吨、应急大米生产线一条及附属设施</t>
  </si>
  <si>
    <t>南康区粮食收储公司</t>
  </si>
  <si>
    <t>龙南县第四中学建设项目</t>
  </si>
  <si>
    <t>总建筑面积约7万平方米</t>
  </si>
  <si>
    <t>赣州经开区新能源汽车科技城污水处理厂建设项目</t>
  </si>
  <si>
    <t>日处理污水15000吨</t>
  </si>
  <si>
    <t>国道G356湄西线兴国至蕉溪段公路改建工程</t>
  </si>
  <si>
    <t>全长8.2公里，一级公路</t>
  </si>
  <si>
    <t>兴国县交运局</t>
  </si>
  <si>
    <t>赣州市蓉江新区创业路（创业大桥南岸至赣南大道段）建设项目</t>
  </si>
  <si>
    <t>全长4.9公里</t>
  </si>
  <si>
    <t>联纲电子科技公司联纲光电生产项目</t>
  </si>
  <si>
    <t>生产视频电子产品、光缆、光纤线等综合布线产品</t>
  </si>
  <si>
    <t>江西联纲电子科技公司</t>
  </si>
  <si>
    <t>江西嘉圆磁电科技公司高性能磁性材料生产项目</t>
  </si>
  <si>
    <t>建设稀土永磁产品生产线</t>
  </si>
  <si>
    <t>江西嘉圆磁电科技公司</t>
  </si>
  <si>
    <t>中国稀金（赣州）新材料研究院建设项目</t>
  </si>
  <si>
    <t>一期建筑面积6.6万平方米，包括研发大楼、大数据中心及相关配套设施</t>
  </si>
  <si>
    <t>南康至赣州国际港地方铁路项目</t>
  </si>
  <si>
    <t>既有南康站新建到发线1条、机待线1条，赣州国际港站新建到发线4条、牵出线1条、机待线2条等</t>
  </si>
  <si>
    <t>国道G356湄西线兴国县蕉溪至均村段公路改建工程</t>
  </si>
  <si>
    <t>全长20.5公里，5公里一级路、15.5公里二级路</t>
  </si>
  <si>
    <t>于都县日处理3万吨污水项目</t>
  </si>
  <si>
    <t>建设日处理3万吨污水及附属设施等</t>
  </si>
  <si>
    <t>于都县工业园管委会</t>
  </si>
  <si>
    <t>大广高速（赣州经开区段）太窝互通项目</t>
  </si>
  <si>
    <t>全长1.016公里，路基宽26米</t>
  </si>
  <si>
    <t>定南县金风润天岿美山风电场项目</t>
  </si>
  <si>
    <t>江西金风润天投资公司</t>
  </si>
  <si>
    <t>国金黄金股份公司贵金属制品生产项目</t>
  </si>
  <si>
    <t>年加工黄金2吨、白银15吨</t>
  </si>
  <si>
    <t>国金黄金股份公司</t>
  </si>
  <si>
    <t>宁都县成功服饰品牌女装生产项目</t>
  </si>
  <si>
    <t>年产300万件品牌女装</t>
  </si>
  <si>
    <t>江西成功服饰公司</t>
  </si>
  <si>
    <t>宁都县家俊毛绒玩具制品生产项目</t>
  </si>
  <si>
    <t>年产1200万件毛绒玩具制品</t>
  </si>
  <si>
    <t>江西家俊婴童用品公司</t>
  </si>
  <si>
    <t>石城县晶硅源实业石英石加工项目</t>
  </si>
  <si>
    <t>年加工100万吨石英石</t>
  </si>
  <si>
    <t>石城县晶硅源实业公司</t>
  </si>
  <si>
    <t>宁都黄鸡深加工项目</t>
  </si>
  <si>
    <t>年加工3000万只宁都黄鸡</t>
  </si>
  <si>
    <t>崇义县上堡梯田核心区旅游综合开发项目</t>
  </si>
  <si>
    <t>建设核心景区内的基础设施及旅游产品配套服务设施</t>
  </si>
  <si>
    <t>江西章江源旅游发展公司</t>
  </si>
  <si>
    <t>崇义县阳明山国家森林公园核心区提升项目</t>
  </si>
  <si>
    <t>建设含阳明文化体验线、自然探秘驴友线、山乡田园休闲线在内的基础设施及旅游产品配套服务设施</t>
  </si>
  <si>
    <t>定南县城区污水管网建设工程</t>
  </si>
  <si>
    <t>改造主管网47公里，新建污水管网小区支管163公里</t>
  </si>
  <si>
    <t>定南县规划建设局</t>
  </si>
  <si>
    <t>大余隆鑫泰钨业公司退城入园项目</t>
  </si>
  <si>
    <t>年产4000吨超细碳化钨粉</t>
  </si>
  <si>
    <t>大余隆鑫泰钨业公司</t>
  </si>
  <si>
    <t>大余隆鑫泰钨业公司硬质合金生产项目</t>
  </si>
  <si>
    <t>年产1000吨特种硬质合金</t>
  </si>
  <si>
    <t>大唐国际乌梅山风电场项目</t>
  </si>
  <si>
    <r>
      <t>装机容量10万千瓦，并配套新建一座</t>
    </r>
    <r>
      <rPr>
        <sz val="10"/>
        <rFont val="宋体"/>
        <family val="0"/>
      </rPr>
      <t>220KV</t>
    </r>
    <r>
      <rPr>
        <sz val="10"/>
        <rFont val="宋体"/>
        <family val="0"/>
      </rPr>
      <t>升压站</t>
    </r>
  </si>
  <si>
    <t>通药集採医药销售公司（修正药业）药品、保健品、食品、化妆品生产销售项目</t>
  </si>
  <si>
    <t>建设医药总部结算中心、医药第三方销售平台，药品、保健品、食品、化妆品生产销售</t>
  </si>
  <si>
    <t>江西通药集採医药销售公司（修正药业）</t>
  </si>
  <si>
    <t>晶康宇医疗公司医疗器械生产项目</t>
  </si>
  <si>
    <t>建设厂房、加工生产线及附属设施</t>
  </si>
  <si>
    <t>江西晶康宇医疗科技公司</t>
  </si>
  <si>
    <t>厦蓉高速会昌白鹅枢纽互通连接线工程</t>
  </si>
  <si>
    <t>建设匝道5865米，连接线长1400米</t>
  </si>
  <si>
    <t>会昌县重点办</t>
  </si>
  <si>
    <t>赣州市中心城区武陵大道快速路（含地下综合管廊）建设项目</t>
  </si>
  <si>
    <t>全长约9.84公里，城市快速路，管廊长约6.1公里</t>
  </si>
  <si>
    <t>赣州市中心城区蓉江三路快速路（含地下综合管廊）建设项目</t>
  </si>
  <si>
    <t>全长约6.6公里，城市快速路，管廊全长约4.6公里</t>
  </si>
  <si>
    <t>赣州市中心城区赣南大道快速路章江大桥西引桥至新世纪大桥东引桥段建设项目</t>
  </si>
  <si>
    <t>全长约4.2公里，城市快速路</t>
  </si>
  <si>
    <t>赣州市中心城区赣南大道快速路贡江大桥至章江大桥西引桥段建设项目</t>
  </si>
  <si>
    <t>赣州市中心城区蟠龙大桥建设项目</t>
  </si>
  <si>
    <t>全长1.74公里，双层桥设计</t>
  </si>
  <si>
    <t>广东锦博新欧陆智能科技公司电子智能控制系统及配件生产项目</t>
  </si>
  <si>
    <t>年产16万件电子智能控制系统</t>
  </si>
  <si>
    <t>广东锦博控股集团公司</t>
  </si>
  <si>
    <t>江西南岭锡业新材料股份公司二次锡资源回收暨锡材料加工项目</t>
  </si>
  <si>
    <t>年产精锡16148吨、真空铅104吨、真空锡217吨、冰铜397吨、阴极锡4131.16吨</t>
  </si>
  <si>
    <t>江西南岭锡业新材料公司</t>
  </si>
  <si>
    <t>湖南轻盐集团九二盐业离子膜烧碱生产项目</t>
  </si>
  <si>
    <t>年产12万吨离子膜烧碱</t>
  </si>
  <si>
    <t>湖南轻盐集团
九二盐业公司</t>
  </si>
  <si>
    <t>大庆至广州高速公路南康至龙南段扩容工程</t>
  </si>
  <si>
    <t>全长147.846公里</t>
  </si>
  <si>
    <t>（八）</t>
  </si>
  <si>
    <t>宜春市（265项）</t>
  </si>
  <si>
    <t>江西鑫纬业环保设备制造公司整线粮食烘干设备生产项目</t>
  </si>
  <si>
    <t>年产108套整线粮食烘干设备</t>
  </si>
  <si>
    <t>江西省鑫纬业环保设备
制造公司</t>
  </si>
  <si>
    <t>李子园牛奶公司牛奶食品生产线建设项目</t>
  </si>
  <si>
    <t>年产8万吨牛奶食品</t>
  </si>
  <si>
    <t>浙江李子园牛奶食品公司</t>
  </si>
  <si>
    <t>通荣立康农业开发项目</t>
  </si>
  <si>
    <t>蔬菜、食用菌及园艺作物种植、销售</t>
  </si>
  <si>
    <t>宜春市通荣立康农业
发展公司</t>
  </si>
  <si>
    <t>宜丰县工业大道提升改造工程</t>
  </si>
  <si>
    <t>全长9.271公里，城市主干道，宽23-16米</t>
  </si>
  <si>
    <t>宜丰县交通局</t>
  </si>
  <si>
    <t>江特电机公司瓷土矿采选加工项目</t>
  </si>
  <si>
    <t>年采选锂矿石高效综合利用120万吨</t>
  </si>
  <si>
    <t>江西特种电机公司</t>
  </si>
  <si>
    <t>新卡奔科技公司动力型锂离子电池负极材料改扩建项目</t>
  </si>
  <si>
    <t>年产6000吨动力型锂离子电池负极材料</t>
  </si>
  <si>
    <t>江西新卡奔科技公司</t>
  </si>
  <si>
    <t>宜丰县奥巴玛陶瓷公司第二条生产线建设项目</t>
  </si>
  <si>
    <t>年产960万平方米抛釉砖</t>
  </si>
  <si>
    <t>宜丰奥巴玛陶瓷公司</t>
  </si>
  <si>
    <t>江西安宝泰轴承公司高精度静音轴承生产项目</t>
  </si>
  <si>
    <t>年产8000万套高精度静音轴承</t>
  </si>
  <si>
    <t>江西安宝泰轴承公司</t>
  </si>
  <si>
    <t>上高县福增机械厂管桩设备生产线建设项目</t>
  </si>
  <si>
    <t>年产1万套管桩设备</t>
  </si>
  <si>
    <t>上高县福增机械厂</t>
  </si>
  <si>
    <t>慧程公司医疗器械生产项目</t>
  </si>
  <si>
    <t>年产1万套GQI-Ⅲ型多功能骨盆倾斜度测量仪</t>
  </si>
  <si>
    <t>樟树市慧程贸易公司</t>
  </si>
  <si>
    <t>鹰美（宜丰）制衣二期扩改建项目</t>
  </si>
  <si>
    <t>年产100万件套衣服</t>
  </si>
  <si>
    <t>鹰美（宜丰）制衣公司</t>
  </si>
  <si>
    <t>奉新县圆梦山庄建设项目</t>
  </si>
  <si>
    <t>建设果树种植基地、生态养殖基地及观光休闲设施等</t>
  </si>
  <si>
    <t>奉新县圆梦山庄公司</t>
  </si>
  <si>
    <t>高安市垃圾焚烧发电项目</t>
  </si>
  <si>
    <t>日处理生活垃圾600吨，装机规模1×12MW；二期规划再扩建日处理生活垃圾300吨，装机规模1×6MW</t>
  </si>
  <si>
    <t>高安意高再生资源
热力发电公司</t>
  </si>
  <si>
    <t>宜丰华裕家禽育种公司建设项目</t>
  </si>
  <si>
    <t>建设存栏12万套祖代蛋种鸡养殖基地4座、存栏60万套父母代蛋种鸡养殖基地4座、自用10万吨饲料加工厂1座</t>
  </si>
  <si>
    <t>宜丰华裕家禽育种公司</t>
  </si>
  <si>
    <t>江西奥德川公司智能停车设备生产项目</t>
  </si>
  <si>
    <t>年产立体智能停车库8000套</t>
  </si>
  <si>
    <t>江西奥德川自动化
科技公司</t>
  </si>
  <si>
    <t>盛豪公司中药材初加工项目</t>
  </si>
  <si>
    <t>年产加工2800吨中药材</t>
  </si>
  <si>
    <t>江西盛豪中药材公司</t>
  </si>
  <si>
    <t>江西皇铭陶瓷发展公司（二期）建设项目</t>
  </si>
  <si>
    <t>年产仿古砖839.5万平方米</t>
  </si>
  <si>
    <t>江西皇铭陶瓷发展公司</t>
  </si>
  <si>
    <t>樟树市太平洋购物广场建设项目</t>
  </si>
  <si>
    <t>总建筑面积17万平方米，建设集商业办公、会议、娱乐于一体的城市综合体</t>
  </si>
  <si>
    <t>江西四创投资公司</t>
  </si>
  <si>
    <t>樟树市中医院整体搬迁项目</t>
  </si>
  <si>
    <t>樟树市中医医院</t>
  </si>
  <si>
    <t>金信公司智能密集架、手动密集架、保险柜生产项目</t>
  </si>
  <si>
    <t>年产2万件智能密集架、手动密集架、保险柜等</t>
  </si>
  <si>
    <t>江西金信科技公司</t>
  </si>
  <si>
    <t>鑫月公司纺纱织布生产项目</t>
  </si>
  <si>
    <t>年产8000吨精梳高支纯棉纱、800万米高档棉布面料</t>
  </si>
  <si>
    <t>高安市鑫月实业公司</t>
  </si>
  <si>
    <t>嘉颉公司包装纸箱、纸板生产项目</t>
  </si>
  <si>
    <t>年产10000万平方米包装纸箱、纸板</t>
  </si>
  <si>
    <t>江西嘉颉包装公司</t>
  </si>
  <si>
    <t>中国物流水运口岸作业区项目</t>
  </si>
  <si>
    <t>建设陆路口岸中心、码头、铁路专用线、零担货运中心、堆场、仓储、物流金融等设施及建材、五金、家居商品展示等商贸区</t>
  </si>
  <si>
    <t>华东诚通物流公司</t>
  </si>
  <si>
    <t>宜春市明月山温汤温泉文化旅游综合体建设项目</t>
  </si>
  <si>
    <t>建设小吃一条街、娱乐一条街、酒吧一条街</t>
  </si>
  <si>
    <t>江西中明投资公司</t>
  </si>
  <si>
    <t>樟树市医药电商中心建设项目</t>
  </si>
  <si>
    <t>总建筑面积2.68万平方米，建设医药线上线下在线交易中心及配套服务综合大楼</t>
  </si>
  <si>
    <t>江西康海实业公司</t>
  </si>
  <si>
    <t>江西明月山旅游集团宋城·明月千古情建设项目</t>
  </si>
  <si>
    <t>总建筑面积38742平方米，建设集演艺、古街、娱乐综合体为一体的旅游综合景区</t>
  </si>
  <si>
    <t>江西明月山旅游集团</t>
  </si>
  <si>
    <t>上高县新天地商业街建设项目</t>
  </si>
  <si>
    <t>分A、B、C、D四个商业街区，总建筑面积51790平方米</t>
  </si>
  <si>
    <t>江西上高县丰和置业公司</t>
  </si>
  <si>
    <t>江西明旭公司年仓储10万箱西药建设项目</t>
  </si>
  <si>
    <t>总建筑面积45408平方米：新建仓库、业务用房、宿舍楼、配电房、值班房、建设人行通道、绿化等工程，及各库区温湿度监测系统，冷库系统等设备</t>
  </si>
  <si>
    <t>江西明旭医药公司</t>
  </si>
  <si>
    <t>S222铜鼓县棋坪镇至温泉镇公路改建工程</t>
  </si>
  <si>
    <t>全长31公里，二级公路</t>
  </si>
  <si>
    <t>宜春市公路管理局</t>
  </si>
  <si>
    <t>S519龙头坳至上富段二级公路改建工程</t>
  </si>
  <si>
    <t>全长21.27公里，二级公路</t>
  </si>
  <si>
    <t>奉新县公路分局</t>
  </si>
  <si>
    <t>国道G354铜鼓县城-江头公路改建工程</t>
  </si>
  <si>
    <t>全长约3.88公里，二级改一级</t>
  </si>
  <si>
    <t>铜鼓县交通运输局</t>
  </si>
  <si>
    <t>明月山机场站坪扩建工程</t>
  </si>
  <si>
    <t>扩建6个停机位、一条垂直联络滑行道及相关配套工程和设备设施</t>
  </si>
  <si>
    <t>宜春明月航空发展
服务公司</t>
  </si>
  <si>
    <t>江西华电宜春丰顶山风电场工程</t>
  </si>
  <si>
    <t>一期装机容量4.8万千瓦</t>
  </si>
  <si>
    <t>华电福新能源股份公司
江西分公司</t>
  </si>
  <si>
    <t>万载县400t/d生活垃圾绝氧热解发电项目</t>
  </si>
  <si>
    <t>日处理生活垃圾400吨，建设1台44t/d蓄热式旋转床垃圾热解装置和1台40t/h中温中压循环流化床锅炉，配1台8MW抽凝式汽轮发电机组</t>
  </si>
  <si>
    <t>万载好山水环保公司</t>
  </si>
  <si>
    <t>省五河治理防洪工程筠安堤除险加固工程（二期）</t>
  </si>
  <si>
    <t>整治总长度24.603公里</t>
  </si>
  <si>
    <t>省五河治理防洪工程
高安市项目部</t>
  </si>
  <si>
    <t>上高县保丰水库扩建工程</t>
  </si>
  <si>
    <t>将保丰和佑塘两座紧邻的小（1）型水库扩建成中型水库，建成后总库容1524万立方米</t>
  </si>
  <si>
    <t>上高县保丰水库管理所</t>
  </si>
  <si>
    <t>上高县城区供水引水管网建设项目</t>
  </si>
  <si>
    <t>最大供水量9万吨/日，供水管线总长30.569公里</t>
  </si>
  <si>
    <t>上高县城镇建设领导
小组办公室</t>
  </si>
  <si>
    <t>宜春市中心城区城北片区地下综合管廊（一期）工程</t>
  </si>
  <si>
    <t>环城东路三舱式干线综合管廊3.363公里、锦绣大道干线综合管廊6.842公里</t>
  </si>
  <si>
    <t>宜阳新城公司</t>
  </si>
  <si>
    <t>奉新县冯田工业园区基础设施建设工程</t>
  </si>
  <si>
    <t>园区主干道路总长3.167公里，宽53米，铺设雨水管网8.9公里，污水管网4.9公里</t>
  </si>
  <si>
    <t>奉新工业园区管委会</t>
  </si>
  <si>
    <t>华特晟新材料高端PVB汽车中间膜生产项目</t>
  </si>
  <si>
    <t>年产5200吨高端PVB中间膜</t>
  </si>
  <si>
    <t>江西华特晟新材料公司</t>
  </si>
  <si>
    <t>江西华鑫公司智能枪柜生产项目</t>
  </si>
  <si>
    <t>年产20万套智能枪柜</t>
  </si>
  <si>
    <t>江西华鑫钢艺科技公司</t>
  </si>
  <si>
    <t>上高飞乐电子公司阴级电子铝箔、阳极电子铝箔及化成箔生产项目</t>
  </si>
  <si>
    <t>年产2200吨各种规格铝电极箔材料</t>
  </si>
  <si>
    <t>上高飞乐电子科技公司</t>
  </si>
  <si>
    <t>诚晟实业公司浙江大学创新创业示范平台项目</t>
  </si>
  <si>
    <t>建设浙江大学奉新创新创业示范基地及软件开发制造平台</t>
  </si>
  <si>
    <t>奉新诚晟实业公司</t>
  </si>
  <si>
    <t>泰明光伏公司晶体硅太阳能电池组件生产项目</t>
  </si>
  <si>
    <t>年产300MV晶体硅太阳能电池组件</t>
  </si>
  <si>
    <t>江西泰明光伏公司</t>
  </si>
  <si>
    <t>星分子材料锂电池隔膜生产项目</t>
  </si>
  <si>
    <t>年产35700平方米各类锂电池高端膜</t>
  </si>
  <si>
    <t>江西星分子材料科技公司</t>
  </si>
  <si>
    <t>紫宸科技公司高性能锂离子电池负极材料扩建项目</t>
  </si>
  <si>
    <t>年产2万吨高性能锂离子电池负极材料</t>
  </si>
  <si>
    <t>江西紫宸科技公司</t>
  </si>
  <si>
    <t>小草公司中药饮片生产项目</t>
  </si>
  <si>
    <t>年产300吨中药饮片、2000吨保健品</t>
  </si>
  <si>
    <t>江西小草中药饮片公司</t>
  </si>
  <si>
    <t>和硕公司植入类医用固定钢板生产项目</t>
  </si>
  <si>
    <t>年产5万件植入类医用固定钢板</t>
  </si>
  <si>
    <t>江西和硕实业公司</t>
  </si>
  <si>
    <t>中江纺织针织坯布及印染项目</t>
  </si>
  <si>
    <t>年产1.5亿米针织坯布、5万吨印染印花</t>
  </si>
  <si>
    <t>江西中江纺织公司</t>
  </si>
  <si>
    <t>江西潦河消防设备公司消防器材箱生产项目</t>
  </si>
  <si>
    <t>年产40万套消防器材箱</t>
  </si>
  <si>
    <t>江西潦河消防设备公司</t>
  </si>
  <si>
    <t>鼎盛玻璃公司建筑装饰微晶材料生产项目</t>
  </si>
  <si>
    <t>年产200万平方米建筑装饰微晶材料</t>
  </si>
  <si>
    <t>江西鼎盛玻璃实业公司</t>
  </si>
  <si>
    <t>巴洛克公司3D陶瓷墨水及高档陶瓷釉料生产项目</t>
  </si>
  <si>
    <t>年产5000吨3D陶瓷墨水、10万吨高档陶瓷釉料</t>
  </si>
  <si>
    <t>江西巴洛克新型材料公司</t>
  </si>
  <si>
    <t>江西强贵钢化玻璃公司钢化玻璃、节能中空玻璃、节能铝合金门窗生产项目</t>
  </si>
  <si>
    <t>年产60万平方米钢化玻璃、60万平方米节能中空玻璃、20万平方米节能铝合金门窗</t>
  </si>
  <si>
    <t>江西强贵钢化玻璃公司</t>
  </si>
  <si>
    <t>景田食品饮料公司天然矿泉水及天然饮用水系列产品生产项目</t>
  </si>
  <si>
    <t>年产63万吨天然矿泉水、60万吨天然饮用水</t>
  </si>
  <si>
    <t>景田食品饮料公司</t>
  </si>
  <si>
    <t>仁翔公司医药物流园项目</t>
  </si>
  <si>
    <t>新建8万平方米第三方物流仓库</t>
  </si>
  <si>
    <t>江西仁翔药业公司</t>
  </si>
  <si>
    <t>江西物华综合大市场（江西物华&lt;义乌&gt;国际商贸城）建设项目</t>
  </si>
  <si>
    <t>建筑面积20万平方米，其中商铺14万平方米，宾馆2万平方米，住宅4万平方米</t>
  </si>
  <si>
    <t>江西物华综合大市场公司</t>
  </si>
  <si>
    <t>盛霖公司物流仓储建设项目</t>
  </si>
  <si>
    <t>新建2.5万平方米医药物流园区</t>
  </si>
  <si>
    <t>江西盛霖仓储公司</t>
  </si>
  <si>
    <t>浒口高效生态农业示范园建设项目</t>
  </si>
  <si>
    <t>建设以中药材种植为主，集观光旅游、休闲养生为一体高效生态农业示范园</t>
  </si>
  <si>
    <t>江西西雅图公司</t>
  </si>
  <si>
    <t>上高县体育广场建设项目</t>
  </si>
  <si>
    <t>建筑面积30482平方米，建设体育中心、室外运动场等</t>
  </si>
  <si>
    <t>上高县城乡规划建设局</t>
  </si>
  <si>
    <t>宜春市宜阳新区安置小区及棚户区改造工程</t>
  </si>
  <si>
    <t>建设大塘三期安置房60万平方米、4154套，卢洲大桥安置房10万平方米、882套，北湖公园棚户区24.8万平方米、1846套，中山西路安置小区15万平方米、1321套，湖田片区一期棚户区改造20万平方米、1314套等</t>
  </si>
  <si>
    <t>宜春市宜阳新区管委会</t>
  </si>
  <si>
    <t>樟树市鹿罄小区建设项目</t>
  </si>
  <si>
    <t>建筑面积23万平方米，建设安置房1666套</t>
  </si>
  <si>
    <t>樟树市城乡规划建设局</t>
  </si>
  <si>
    <t>铜鼓县2015～2016年污水管网建设项目</t>
  </si>
  <si>
    <t>老城区居民区支管雨污分流改扩建，进一步完善污水管网收集体系，提高污水收集率和污水浓度</t>
  </si>
  <si>
    <t>铜鼓县城管局</t>
  </si>
  <si>
    <t>正鸿食品婴幼儿配方谷粉、固体饮料生产项目</t>
  </si>
  <si>
    <t>年产婴幼儿配方谷粉3000吨、固体饮料1500吨</t>
  </si>
  <si>
    <t>高安正鸿食品公司</t>
  </si>
  <si>
    <t>G220宜春市城区段绕城改建工程</t>
  </si>
  <si>
    <t>全长19.45公里，一级公路</t>
  </si>
  <si>
    <t>宜春市发展投资公司</t>
  </si>
  <si>
    <t>G320国道绕上高城区段绕城改建工程</t>
  </si>
  <si>
    <t>全长24.183公里，一级公路</t>
  </si>
  <si>
    <t>宜春市公路管理局
上高分局</t>
  </si>
  <si>
    <t>S221铜鼓县金鸡桥至大塅段二级公路改建工程</t>
  </si>
  <si>
    <t>全长15.5公里，二级公路</t>
  </si>
  <si>
    <t>宜春市四方井进库道路（映月大道）工程</t>
  </si>
  <si>
    <t>全长约5.4公里，三级公路</t>
  </si>
  <si>
    <t>四方井水利枢纽工程公司</t>
  </si>
  <si>
    <t>S309高安太阳至相城段二级公路改建工程</t>
  </si>
  <si>
    <t>全长14.405公里</t>
  </si>
  <si>
    <t>宜春市公路管理局
高安分局</t>
  </si>
  <si>
    <t>S309高安独城至新街段二级公路改建工程</t>
  </si>
  <si>
    <t>全长13.159公里</t>
  </si>
  <si>
    <t>省道S221带溪至八叠岭路段改建工程</t>
  </si>
  <si>
    <t>全长12.075公里，二级公路</t>
  </si>
  <si>
    <t>东浒经茶山至汤里公路项目</t>
  </si>
  <si>
    <t>全长约20公里，三级公路</t>
  </si>
  <si>
    <t>宜春市袁州区四方井水利枢纽工程</t>
  </si>
  <si>
    <t>大Ⅱ型水库，总库容1.19亿立方米，日供水30.9万吨，电站装机1500千瓦</t>
  </si>
  <si>
    <t>樟树市龙溪河大和溪段综合整治工程</t>
  </si>
  <si>
    <t>河道综合整治长1.65公里，新建、加固土堤9.25公里，预制块护坡0.665公里，砼堤顶公路7.605公里等</t>
  </si>
  <si>
    <t>樟树市滨江新城建设
开发公司</t>
  </si>
  <si>
    <t>上高县廊桥建设项目</t>
  </si>
  <si>
    <t>全长170米，建设廊桥主体及给排水等附属设施</t>
  </si>
  <si>
    <t>香港廊桥（中国）投资
集团公司</t>
  </si>
  <si>
    <t>奉新县黄溪新区路网工程</t>
  </si>
  <si>
    <t>七条道路硬化，全长16499米，宽12-14米</t>
  </si>
  <si>
    <t>奉新县黄溪新区开发建设指挥部</t>
  </si>
  <si>
    <t>中国药都樟树岐黄小镇建设项目</t>
  </si>
  <si>
    <t>打造具有樟树药都特色的中医药小镇，建设会展中心、中药材交易市场、博物馆等</t>
  </si>
  <si>
    <t>省金融控股集团</t>
  </si>
  <si>
    <t>樟树市金属家具产业园、医药物流园路网及污水管网工程</t>
  </si>
  <si>
    <t>新建园区道路7.8公里，铺设污水管7.5公里</t>
  </si>
  <si>
    <t>樟树市福城医药园办</t>
  </si>
  <si>
    <t>樟树市药都樟树站广场建设工程</t>
  </si>
  <si>
    <t>新建站前广场、地下3万平方米及配套设施</t>
  </si>
  <si>
    <t>樟树市城镇建设投资
发展公司</t>
  </si>
  <si>
    <t>宜联科技公司打印设备生产项目</t>
  </si>
  <si>
    <t>年产激光打印机400万台、激光打印耗材5000万套</t>
  </si>
  <si>
    <t>宜春宜联科技公司</t>
  </si>
  <si>
    <t>远洋公司保险设备生产项目</t>
  </si>
  <si>
    <t>年产400万件（台套）新型智能密集架、保险柜、安防设备、医疗器械、办公设备等</t>
  </si>
  <si>
    <t>江西远洋保险设备
实业集团公司</t>
  </si>
  <si>
    <t>龙工公司叉车扩建项目</t>
  </si>
  <si>
    <t>年扩产内燃叉车3完台、托盘车1.5万台</t>
  </si>
  <si>
    <t>龙工（江西）机械公司</t>
  </si>
  <si>
    <t>创世纪包装机械公司包装机械成品及配件生产项目</t>
  </si>
  <si>
    <t>年产400套环保包装印刷机</t>
  </si>
  <si>
    <t>南昌创世纪包装机械公司</t>
  </si>
  <si>
    <t>博阳输送设备公司输送设备生产线建设项目</t>
  </si>
  <si>
    <t>年产10000套输送设备</t>
  </si>
  <si>
    <t>江西博阳输送设备公司</t>
  </si>
  <si>
    <t>江西森晨设备公司数控木工机械制造生产项目</t>
  </si>
  <si>
    <t>年产数控木工机械300台</t>
  </si>
  <si>
    <t>江西森晨设备公司</t>
  </si>
  <si>
    <t>宜威科技公司正威电子信息产业园（一期）项目</t>
  </si>
  <si>
    <t>年产50万吨精铜及线缆系列产品</t>
  </si>
  <si>
    <t>江西宜威科技公司</t>
  </si>
  <si>
    <t>奥其斯公司LED灯具智能化改造项目</t>
  </si>
  <si>
    <t>年产6.5亿件套LED灯具</t>
  </si>
  <si>
    <t>奥其斯科技公司</t>
  </si>
  <si>
    <t>天孚公司通讯电子元件生产项目</t>
  </si>
  <si>
    <t>一期年产3060万个高速光器件</t>
  </si>
  <si>
    <t>江西天孚科技公司</t>
  </si>
  <si>
    <t>新同惠公司智能机器人及锂电池生产项目</t>
  </si>
  <si>
    <t>年产1万台工业机器人、1亿Ah动力及储能锂电池</t>
  </si>
  <si>
    <t>上海新同惠（宜春）
智能装备公司</t>
  </si>
  <si>
    <t>通瑞锂电隔膜生产项目</t>
  </si>
  <si>
    <t>年产高端锂电池隔膜8亿平方米</t>
  </si>
  <si>
    <t>江西省通瑞新能源科技
发展公司</t>
  </si>
  <si>
    <t>远东福斯特高能量密度动力储能锂电池研发及产业化项目</t>
  </si>
  <si>
    <t>年产3G瓦时高能量密度动力储能锂电池</t>
  </si>
  <si>
    <t>远东福斯特新能源公司</t>
  </si>
  <si>
    <t>宝江锂业碳酸锂、氢氧化锂生产项目</t>
  </si>
  <si>
    <t>年产2万吨碳酸锂、1万吨氢氧化锂</t>
  </si>
  <si>
    <t>宝威物料公司、江西江特矿业发展公司</t>
  </si>
  <si>
    <t>海盈锂业公司综合加工项目</t>
  </si>
  <si>
    <t>年处理40万吨锂云母精制卤水</t>
  </si>
  <si>
    <t>江西海盈锂业公司</t>
  </si>
  <si>
    <t>南氏锂电新材料公司锂电正极材料生产项目</t>
  </si>
  <si>
    <t>年产9.5万吨锂电正极材料</t>
  </si>
  <si>
    <t>江西南氏锂电新材料公司</t>
  </si>
  <si>
    <t>飞宇新能源碳酸锂生产项目</t>
  </si>
  <si>
    <t>年产2万吨碳酸锂</t>
  </si>
  <si>
    <t>江西飞宇新能源科技公司</t>
  </si>
  <si>
    <t>睿玮科技公司锂电池隔膜生产项目</t>
  </si>
  <si>
    <t>年产5200平方米锂电池隔膜陶瓷涂布、3400万平方米锂电池胶带涂布</t>
  </si>
  <si>
    <t>江西省睿玮科技公司</t>
  </si>
  <si>
    <t>华宇新能源科技公司磷酸铁、磷酸铁锂生产项目</t>
  </si>
  <si>
    <t>年产1万吨磷酸铁、磷酸铁锂</t>
  </si>
  <si>
    <t>宜春华宇新能源科技
发展公司</t>
  </si>
  <si>
    <t>恒利钒业公司电池级五氧化二钒生产项目</t>
  </si>
  <si>
    <t>年产1200吨电池级五氧化二钒</t>
  </si>
  <si>
    <t>江西恒利钒业公司</t>
  </si>
  <si>
    <t>百思康瑞公司（二期）扩建项目</t>
  </si>
  <si>
    <t>年产100吨非米司酮、屈螺酮等</t>
  </si>
  <si>
    <t>江西百思康瑞药业公司</t>
  </si>
  <si>
    <t>同和药业公司甲氧基萘满酮、利伐沙班等原料药及口服固体制剂生产项目</t>
  </si>
  <si>
    <t>年产100吨7-甲氧基萘满酮、30吨利伐沙班、50吨维格列汀、20亿片口服固体制剂</t>
  </si>
  <si>
    <t>江西同和药业公司</t>
  </si>
  <si>
    <t>东邦药业公司医药中间体生产项目</t>
  </si>
  <si>
    <t>生产医药中间体，建设生产车间3万平方米</t>
  </si>
  <si>
    <t>江西东邦药业公司</t>
  </si>
  <si>
    <t>好实沃公司微生态制剂生产项目</t>
  </si>
  <si>
    <t>年产1.5万吨微生态制剂</t>
  </si>
  <si>
    <t>江西好实沃生物技术公司</t>
  </si>
  <si>
    <t>仁德公司中药饮片生产项目</t>
  </si>
  <si>
    <t>年产6000吨中药饮片</t>
  </si>
  <si>
    <t>樟树市仁德中药饮片公司</t>
  </si>
  <si>
    <t>国都公司炮制中药饮片生产项目 </t>
  </si>
  <si>
    <t>年产6000吨炮制中药饮片</t>
  </si>
  <si>
    <t>江西国都中药饮片公司 </t>
  </si>
  <si>
    <t>联陆生物公司医药保健类添加剂、医药中间体、生物发酵产品生产项目</t>
  </si>
  <si>
    <t>年产500吨医药保健添加剂、400吨医药中间体、40吨生物发酵产品</t>
  </si>
  <si>
    <t>江西联陆生物科技公司</t>
  </si>
  <si>
    <t>恒晟公司钢加工项目</t>
  </si>
  <si>
    <t>年产1万吨不锈钢</t>
  </si>
  <si>
    <t>江西恒晟金属科技公司</t>
  </si>
  <si>
    <t>欧标新材料绿色环保水性涂料生产项目</t>
  </si>
  <si>
    <t>年产1.5万吨环保水性涂料</t>
  </si>
  <si>
    <t>江西欧标新材料公司</t>
  </si>
  <si>
    <t>铜鼓县竹产业园竹制品精深加工项目</t>
  </si>
  <si>
    <t>新建商业办公楼14677平方米、园区仓储物流园25804平方米、标准厂房33040平方米等</t>
  </si>
  <si>
    <t>铜鼓县竹产业园管委会</t>
  </si>
  <si>
    <t>江西温鑫实业公司高档棉纱生产项目</t>
  </si>
  <si>
    <t>年产1万吨高档棉纱</t>
  </si>
  <si>
    <t>江西温鑫实业公司</t>
  </si>
  <si>
    <t>江西国其光实业公司袜业生产项目</t>
  </si>
  <si>
    <t>年产12000万双棉袜</t>
  </si>
  <si>
    <t>江西国其光实业公司</t>
  </si>
  <si>
    <t>卓尔公司金属家具生产项目</t>
  </si>
  <si>
    <t>年产150万件智能金属家具</t>
  </si>
  <si>
    <t>江西卓尔金属设备
集团公司</t>
  </si>
  <si>
    <t>江西汇富服装生产基地建设项目</t>
  </si>
  <si>
    <t>年产1200万吨织布、900万件成衣</t>
  </si>
  <si>
    <t>江西汇远实业发展公司</t>
  </si>
  <si>
    <t>安秀公司婴童用品生产项目</t>
  </si>
  <si>
    <t>年产5.1亿条婴童用品</t>
  </si>
  <si>
    <t>江西省安秀实业发展公司</t>
  </si>
  <si>
    <t>江西陆丰管业公司塑胶管道生产项目</t>
  </si>
  <si>
    <t>年产26万吨各类塑胶管道</t>
  </si>
  <si>
    <t>江西陆丰管业科技公司</t>
  </si>
  <si>
    <t>欧雅典公司人造石英石板生产项目</t>
  </si>
  <si>
    <t>年产300万平方米人造石英石板及配套产品</t>
  </si>
  <si>
    <t>江西欧雅典科技
产业园公司</t>
  </si>
  <si>
    <t>江西万工铝业公司节能铝型材生产项目</t>
  </si>
  <si>
    <t>年产6万吨节能铝型材</t>
  </si>
  <si>
    <t>江西万工铝业公司</t>
  </si>
  <si>
    <t>江西冠利陶瓷公司第三条生产线建设项目</t>
  </si>
  <si>
    <t>年产400万平方米七彩琉璃瓦和仿古砖</t>
  </si>
  <si>
    <t>江西冠利陶瓷公司</t>
  </si>
  <si>
    <t>江西惠民公司万载健康食品产业园项目</t>
  </si>
  <si>
    <t>年仓储、精深加工500万吨粮油果蔬等农产品</t>
  </si>
  <si>
    <t>江西省惠民农业综合
开发公司</t>
  </si>
  <si>
    <t>中汽零高安汽车商贸物流产业园商贸城建设项目</t>
  </si>
  <si>
    <t>商贸城建筑面积65万平方米；物流城卡车展销集群及配套设施</t>
  </si>
  <si>
    <t>中汽高安森泽物流城
开发公司</t>
  </si>
  <si>
    <t>六星汽车城公司国际汽车生态文化产业园建设项目</t>
  </si>
  <si>
    <t>总建筑面积约20万平方米</t>
  </si>
  <si>
    <t>宜春市六星汽车城
发展公司</t>
  </si>
  <si>
    <t>同力实业公司金桥物流园建设项目</t>
  </si>
  <si>
    <t>分三期建设，一期建设商贸物流楼，建筑面积约15万平方米；二期建设写字楼、商贸物流楼，建筑面积约9万平方米；三期建设住宅楼</t>
  </si>
  <si>
    <t>宜春同力实业公司</t>
  </si>
  <si>
    <t>上高县晟茂汽车生活广场建设项目</t>
  </si>
  <si>
    <t>建筑面积17万平方米，建设集大型停车场、货运物流、汽车维修美容装潢、汽车配件为一体的汽车服务中心</t>
  </si>
  <si>
    <t>江西晟茂地产开发公司</t>
  </si>
  <si>
    <t>靖安县东白源生态养生谷建设项目</t>
  </si>
  <si>
    <t>建设曹仙朝觐区、养生度假区、养生会所区、山谷观光区、农园体验区、入口服务区和农宿旅游区等</t>
  </si>
  <si>
    <t>靖安县双溪镇政府</t>
  </si>
  <si>
    <t>宜春市袁州医药工业园中小企业孵化园（二期）建设项目</t>
  </si>
  <si>
    <t>建设标准厂房及辅助用房约60万平方米</t>
  </si>
  <si>
    <t>袁州医药工业园开发
建设公司</t>
  </si>
  <si>
    <t>宜春经开区双创基地（一期）建设项目</t>
  </si>
  <si>
    <t>总建筑面积约16.8万平方米</t>
  </si>
  <si>
    <t>宜春市创业投资公司</t>
  </si>
  <si>
    <t>铜鼓县世贸广场建设项目</t>
  </si>
  <si>
    <t>总建设面积15万平方米，建设集商业零售、商务办公、公寓住宅、综合娱乐等于一体的城市综合体</t>
  </si>
  <si>
    <t>铜鼓县宇鑫置业公司</t>
  </si>
  <si>
    <t>樟树市中央大街商贸综合体建设项目</t>
  </si>
  <si>
    <t>新建城市综合商业体12.1万平方米</t>
  </si>
  <si>
    <t>樟树市中宏置业公司</t>
  </si>
  <si>
    <t>万载县株潭步步高综合购物广场项目</t>
  </si>
  <si>
    <t>总建筑面积10万平方米，新建大型商业综合体、住宅、写字楼等</t>
  </si>
  <si>
    <t>万载县亿达置业公司</t>
  </si>
  <si>
    <t>高安•巴夫洛田园综合体项目</t>
  </si>
  <si>
    <t>建设巴夫洛生态谷、巴夫洛农产品电子商务产业园和巴夫洛风情小镇</t>
  </si>
  <si>
    <t>江西巴夫洛生态农业
科技公司</t>
  </si>
  <si>
    <t>万载国家现代（有机）农业示范区核心园综合建设项目</t>
  </si>
  <si>
    <t>包括粮油、果蔬等现代有机种植，花卉种植，家禽、家畜养殖基地，良种繁育基地，国际农产品交易基地等</t>
  </si>
  <si>
    <t>江西恒晖大农业科技公司</t>
  </si>
  <si>
    <t>奉新县会埠农业生态园建设项目</t>
  </si>
  <si>
    <t>建设集大棚种植、养殖为一体的农业生态园</t>
  </si>
  <si>
    <t>江西云飞扬农业发展公司</t>
  </si>
  <si>
    <t>宜春市袁州区现代农业示范园区产城融合项目</t>
  </si>
  <si>
    <t>包括产城融合休闲产业核心基地（和顺庄园）、示范小镇、优质粮食生产示范基地及基础设施等</t>
  </si>
  <si>
    <t>袁州区西村农业园办公室</t>
  </si>
  <si>
    <t>江西菲乐奇果公司新建奉新县未来谷现代农业示范园项目</t>
  </si>
  <si>
    <t>建设猕猴桃种植基地、研究中心、休闲区观光采摘、历史文化走廊、肥料加工厂、果品分拣及仓储冷库等</t>
  </si>
  <si>
    <t>江西菲乐奇果农业
开发公司</t>
  </si>
  <si>
    <t>高安市网易味央现代农业产业园建设项目</t>
  </si>
  <si>
    <t>年出栏商品猪约15万头</t>
  </si>
  <si>
    <t>高安味央农业发展公司</t>
  </si>
  <si>
    <t>奉新县九峰仙源蔬菜专业合作社高山生态观光农业科技示范基地项目</t>
  </si>
  <si>
    <t>建设蔬菜种植区2700亩、葡萄示范区200亩、特色水果种植基地600亩</t>
  </si>
  <si>
    <t>奉新县九峰仙源蔬菜
专业合作社</t>
  </si>
  <si>
    <t>奉新县易祥垂钓休闲山庄项目</t>
  </si>
  <si>
    <t>建设水库、垂钓中心、苗林茶国际饲养等特色种植区、珍稀特种家禽养殖区等</t>
  </si>
  <si>
    <t>江西易祥农业发展公司</t>
  </si>
  <si>
    <t>奉新县大米精加工及烘干稻谷生产线项目</t>
  </si>
  <si>
    <t>新建大米精加工车间、粮食烘干车间、原粮仓库、成品粮仓库等</t>
  </si>
  <si>
    <t>江西华村现代农业公司</t>
  </si>
  <si>
    <t>奉新县仙宝梯田有机农作物种植农民专业合作社九仙生态休闲农业融合发展示范园建设项目</t>
  </si>
  <si>
    <t>建设迎宾景点、农耕文化民宿村、农业管理与信息服务、研发培训与检测、特色产品加工与展示贸易、景观路、河畔、山林旅游休闲服务带等</t>
  </si>
  <si>
    <t>奉新县仙宝梯田有机农作物种植农民专业合作社</t>
  </si>
  <si>
    <t>奉新县“生态休闲游+物联网农业”项目</t>
  </si>
  <si>
    <t>建设约100亩的高标准温室大棚及200亩的农耕文化广场、种植主体文化园地</t>
  </si>
  <si>
    <t>南昌国农智能科技公司</t>
  </si>
  <si>
    <t>宜丰县中医院整体搬迁项目</t>
  </si>
  <si>
    <t>新建住院楼、门诊楼、医技楼及医疗养老，可增加床位约200张</t>
  </si>
  <si>
    <t>宜丰县卫计委</t>
  </si>
  <si>
    <t>高安市妇幼保健院建设项目</t>
  </si>
  <si>
    <t>总建筑面积4.0639万平方米</t>
  </si>
  <si>
    <t>高安市妇幼保健院</t>
  </si>
  <si>
    <t>高安市微电影生态农业文化旅游建设项目</t>
  </si>
  <si>
    <t>建筑面积159840平方米，打造以农业、生态为基础，以微电影产业为支撑点、集文化、娱乐、旅游、养老、科技、艺术等为一体的新型特色农业文化小镇</t>
  </si>
  <si>
    <t>江西邓志平园林绿化公司</t>
  </si>
  <si>
    <t>奉新县文体艺术中心建设项目</t>
  </si>
  <si>
    <t>总建筑面积2.28万平方米</t>
  </si>
  <si>
    <t>奉新县国资局</t>
  </si>
  <si>
    <t>樟树市体育中心建设项目</t>
  </si>
  <si>
    <t>总建筑面积26197平方米，其中体育馆16623平方米、体育场一期9574平方米</t>
  </si>
  <si>
    <t>樟树市体育局</t>
  </si>
  <si>
    <t>靖安县体育中心（足球广场）建设项目</t>
  </si>
  <si>
    <t>建设1.5万人中心体育场、5千人综合体育馆及附属设施</t>
  </si>
  <si>
    <t>靖安县体育局</t>
  </si>
  <si>
    <t>宜春市水上运动基地（市民体育运动中心）建设项目</t>
  </si>
  <si>
    <t>室内建筑面积4.1万平方米，建设田径场、足球场、室内训练馆等</t>
  </si>
  <si>
    <t>宜春市体育局</t>
  </si>
  <si>
    <t>九仙温泉度假村建设项目</t>
  </si>
  <si>
    <t>总建筑面积79060平方米，建设游客服务中心、温泉体验区、养生旅居区、生态休闲区等</t>
  </si>
  <si>
    <t>江西省九仙温泉开发公司</t>
  </si>
  <si>
    <t>铜鼓旅游景区建设项目</t>
  </si>
  <si>
    <t>茶山红豆杉景区、大沩山景区、毛泽东化险地、八大寨景区综合开发</t>
  </si>
  <si>
    <t>江西铜鼓旅游产业
开发公司</t>
  </si>
  <si>
    <t>樟树市本草小镇旅游度假区项目</t>
  </si>
  <si>
    <t>分三期建设户外娱乐运动区、本草观光游览区、田园风情休闲区、养生文化体验区、硒谷健康度假区</t>
  </si>
  <si>
    <t>江西通正文化旅游
发展公司</t>
  </si>
  <si>
    <t>铜鼓县乡村旅游基础设施提升项目</t>
  </si>
  <si>
    <t>重点建设15个乡村旅游示范点，改造通村公路92.6公里、村组公路168.9公里，建设村饮水工程52处等</t>
  </si>
  <si>
    <t>铜鼓县旅游投资公司</t>
  </si>
  <si>
    <t>万载县田下古城保护区（核心区）建设项目</t>
  </si>
  <si>
    <t>建设祠堂保护区、祠围精品合院区、非遗文化展示区、生态体验区、河畔艺术休闲区等</t>
  </si>
  <si>
    <t>万载县古城发展旅游公司</t>
  </si>
  <si>
    <t>铜鼓县汤里温泉旅游开发建设项目</t>
  </si>
  <si>
    <t>总建筑面积18.88万平方米，建设客服中心、林林小屋、艺术家会馆、文化娱乐街等</t>
  </si>
  <si>
    <t>湖南新太阳集团</t>
  </si>
  <si>
    <t>高安市百峰岭生态园生态农业旅游休闲观光项目</t>
  </si>
  <si>
    <t>总建筑面积55196平方米</t>
  </si>
  <si>
    <t>江西百峰岭林业生态
综合开发公司</t>
  </si>
  <si>
    <t>樟树市三皇宫历史文化街区建设项目</t>
  </si>
  <si>
    <t>建设百草园、三皇宫及广场、历史文化商业街区等</t>
  </si>
  <si>
    <t>樟树市铜锣湾旅游文化
发展公司</t>
  </si>
  <si>
    <t>铜鼓县天柱峰景区旅游开发项目</t>
  </si>
  <si>
    <t>建设游客中心、客家风情寨、渔乡风情及配套设施等</t>
  </si>
  <si>
    <t>江西天柱峰景区公司</t>
  </si>
  <si>
    <t>宜春市袁州区黄颇路片区棚户区改造工程</t>
  </si>
  <si>
    <t>建筑面积49.85万平方米，建设安置房4628套</t>
  </si>
  <si>
    <t>宜春市中心城区管委会</t>
  </si>
  <si>
    <t>铜鼓县河湖水系保护与综合治理项目</t>
  </si>
  <si>
    <t>河湖流域重点镇建设、田园综合体建设、生态云智慧平台、高桥红豆杉公园、美丽风光带建设、美丽乡村示范点建设、西路延伸改造工程等项目</t>
  </si>
  <si>
    <t>云威新材料公司电池级氢氧化锂生产项目</t>
  </si>
  <si>
    <t>年产3万吨电池级氢氧化锂</t>
  </si>
  <si>
    <t>江西云威新材料公司</t>
  </si>
  <si>
    <t>G353靖安县高湖山口至罗湾乌石塅段改建工程</t>
  </si>
  <si>
    <t>全长12.566公里，二级公路</t>
  </si>
  <si>
    <t>靖安县公路分局</t>
  </si>
  <si>
    <t>中天万和靖安九犁风电场项目</t>
  </si>
  <si>
    <t>靖安县中源乡人民政府</t>
  </si>
  <si>
    <t>万载县工业园区创业大道等五条道路升级改造工程</t>
  </si>
  <si>
    <t>改造道路10公里及配套设施</t>
  </si>
  <si>
    <t>万载工业园区管委会</t>
  </si>
  <si>
    <t>九鼎动力新能源公司动力锂电池及新能源车系统产业化项目</t>
  </si>
  <si>
    <t>年产20亿瓦时动力锂电池、2万套新能源车系统</t>
  </si>
  <si>
    <t>江西九鼎动力新能源
科技公司</t>
  </si>
  <si>
    <t>南氏金地锂业碳酸锂生产项目</t>
  </si>
  <si>
    <t>年产1.7万吨碳酸锂</t>
  </si>
  <si>
    <t>南氏集团</t>
  </si>
  <si>
    <t>纳弗堂公司中药颗粒饮片生产项目</t>
  </si>
  <si>
    <t>年产3亿袋中药配方颗粒</t>
  </si>
  <si>
    <t>江西纳弗堂制药公司</t>
  </si>
  <si>
    <t>御医堂公司中药饮片生产项目</t>
  </si>
  <si>
    <t>年产8000吨中药饮片</t>
  </si>
  <si>
    <t>江西御医堂健康产业公司</t>
  </si>
  <si>
    <t>诺华公司中药饮片、中药材种植项目</t>
  </si>
  <si>
    <t>中药饮片、中药材种植</t>
  </si>
  <si>
    <t>江西诺华生物科技公司</t>
  </si>
  <si>
    <t>航宇新材高速覆铜板生产（二期）项目</t>
  </si>
  <si>
    <t>年产40万平方米高性能覆铜板</t>
  </si>
  <si>
    <t>航宇新材料公司</t>
  </si>
  <si>
    <t>盛合公司化妆品、美容用品生产项目</t>
  </si>
  <si>
    <t>年产5万件化妆品、美容用品</t>
  </si>
  <si>
    <t>江西盛合健康产业公司</t>
  </si>
  <si>
    <t>郴州量子公司消防设备生产项目</t>
  </si>
  <si>
    <t>年产1万套消防设备</t>
  </si>
  <si>
    <t>湖南郴州量子信息
科技公司</t>
  </si>
  <si>
    <t>鑫玺公司足贴生产项目</t>
  </si>
  <si>
    <t>年产2000万盒保健品、3000万贴足贴</t>
  </si>
  <si>
    <t>江西鑫玺健康产业公司</t>
  </si>
  <si>
    <t>锲金公司城市户外金属家具生产项目</t>
  </si>
  <si>
    <t>年产4000套城市户外金属家具</t>
  </si>
  <si>
    <t>江西锲金科技公司</t>
  </si>
  <si>
    <t>木子氏实业公司环保餐具及五金配件生产项目</t>
  </si>
  <si>
    <t>年产10万套环保餐具及五金配件加工</t>
  </si>
  <si>
    <t>江西木子氏实业公司</t>
  </si>
  <si>
    <t>江西乾洋食品公司植脂末生产项目</t>
  </si>
  <si>
    <t>年产4万吨植脂末</t>
  </si>
  <si>
    <t>江西乾洋食品公司</t>
  </si>
  <si>
    <t>天方食品公司固体饮料、方便食品生产项目</t>
  </si>
  <si>
    <t>年产1380万吨固体饮料、方便食品</t>
  </si>
  <si>
    <t>江西天方食品公司</t>
  </si>
  <si>
    <t>广多公司医药流通建设项目</t>
  </si>
  <si>
    <t>建设仓储设施，形成5万件药品仓储及流通规模</t>
  </si>
  <si>
    <t>江西广多医药销售公司</t>
  </si>
  <si>
    <t>奉新县10万吨气调冷库及恒温库建设项目</t>
  </si>
  <si>
    <t>建设10万吨气调冷库及恒温库</t>
  </si>
  <si>
    <t>江西省昌达农业发展公司</t>
  </si>
  <si>
    <t>宜春市袁州区润达国际小区城市综合体建设项目</t>
  </si>
  <si>
    <t>建设购物中心、精品街、写字楼、公寓、道路等</t>
  </si>
  <si>
    <t>宜春中新房建设发展公司</t>
  </si>
  <si>
    <t>万载工业园产业孵化园标准厂房及配套基础设施建设</t>
  </si>
  <si>
    <t>建设产业孵化园标准厂房及配套设施26.56万平方米，新建道路4.13公里及给排水配套附属设施</t>
  </si>
  <si>
    <t>樟树市三建公司标准厂房（三期）建设工程</t>
  </si>
  <si>
    <t>新建14栋标准厂房，总建筑面积14万平方米</t>
  </si>
  <si>
    <t>江西樟树三建建工
集团公司</t>
  </si>
  <si>
    <t>龙羲谷·食安蓝城一期项目</t>
  </si>
  <si>
    <t>建筑面积27万平方米，建设招商中心、半岛组团、颐养中心（含养生馆、美食商业街）、文化艺术馆等</t>
  </si>
  <si>
    <t>龙羲谷产业投资公司</t>
  </si>
  <si>
    <t>万载县幸福佳苑建设项目</t>
  </si>
  <si>
    <t>建筑面积约19万平方米，建设安置房927套</t>
  </si>
  <si>
    <t>万载县城达房地产
开发公司</t>
  </si>
  <si>
    <t>亘森公司生态材料项目</t>
  </si>
  <si>
    <t>建设海绵城市生态系统配套产品及固废资源化综合利用的建材生态园</t>
  </si>
  <si>
    <t>江西亘森生态材料公司</t>
  </si>
  <si>
    <t>樟树市盐化基地污水处理厂提标改造及收集管网明管化改造项目</t>
  </si>
  <si>
    <t>污水处理厂出水标准综合一级B及6.3公里污水收集公共管网架空改造</t>
  </si>
  <si>
    <t>樟树市盐化工业基地
管理办公室</t>
  </si>
  <si>
    <t>S531温汤至洪江二级公路新建项目</t>
  </si>
  <si>
    <t>全长14.049公里，其中隧道1.31公里</t>
  </si>
  <si>
    <t>宜春市公路局</t>
  </si>
  <si>
    <t>联盛兴公司钛金属及全自动数控眼镜配件生产项目</t>
  </si>
  <si>
    <t>年产50万件全自动数控眼镜配件</t>
  </si>
  <si>
    <t>深圳市联盛兴机械
科技公司</t>
  </si>
  <si>
    <t>汉广公司中药材初加工、仓储物流项目</t>
  </si>
  <si>
    <t>中药材初加工、仓储物流</t>
  </si>
  <si>
    <t>中国汉广中药材集团公司</t>
  </si>
  <si>
    <t>普丽莱公司保健食品生产项目</t>
  </si>
  <si>
    <t>年产2000万件保健品</t>
  </si>
  <si>
    <t>江西普丽莱保健食品公司</t>
  </si>
  <si>
    <t>多可公司保健食品生产项目</t>
  </si>
  <si>
    <t>年产1000吨金银花颗粒、200吨饼干</t>
  </si>
  <si>
    <t>樟树多可食品公司</t>
  </si>
  <si>
    <t>本来旺轻量化矿泉水瓶生产项目</t>
  </si>
  <si>
    <t>年产1.4万万只轻量化矿泉水瓶</t>
  </si>
  <si>
    <t>江西本来旺玻璃制品公司</t>
  </si>
  <si>
    <t>瑞科公司金属创意闹钟生产项目</t>
  </si>
  <si>
    <t>年产1000万只金属创意闹钟</t>
  </si>
  <si>
    <t>樟树市瑞科科技公司</t>
  </si>
  <si>
    <t>建邦公司钢构生产项目</t>
  </si>
  <si>
    <t>年产3万吨钢结构</t>
  </si>
  <si>
    <t>建邦兴业钢构公司</t>
  </si>
  <si>
    <t>江西明月仁和公司明月山富硒矿泉水生产项目</t>
  </si>
  <si>
    <t>年产30万吨富硒矿泉水</t>
  </si>
  <si>
    <t>江西明月仁和健康
产业公司</t>
  </si>
  <si>
    <t>仁海公司医药物流项目</t>
  </si>
  <si>
    <t>总建筑面积10万平方米，建设GSP仓库等，购置自动化分拣设备，形成年吞吐量10万吨能力</t>
  </si>
  <si>
    <t>江西仁海医药公司</t>
  </si>
  <si>
    <t>靖安县药王隐仙谷建设项目</t>
  </si>
  <si>
    <t>建设集休闲度假、生态农林、康体养生、户外运动、民俗文化等功能为一体的自然养生旅游农庄</t>
  </si>
  <si>
    <t>靖安县三爪仑乡政府</t>
  </si>
  <si>
    <t>北潦河流域生态保护及综合治理一期工程</t>
  </si>
  <si>
    <t>水系综合治理、农村面源污染治理、百里风光廊道建设、美丽乡村建设、生态保护专项建设等</t>
  </si>
  <si>
    <t>靖安县农业公司</t>
  </si>
  <si>
    <t>世行贷款江西鄱阳湖流域重点城镇污染综合治理与生态安全改善项目靖安县子项目</t>
  </si>
  <si>
    <t>包括靖安县加强鄱阳湖流域管理工程、城镇污水收集管网工程、城镇垃圾收集转运工程、机构管理和能力建设4个子项目</t>
  </si>
  <si>
    <t>靖安县发改委</t>
  </si>
  <si>
    <t>G105樟树松湖至永泰一级公路改建工程</t>
  </si>
  <si>
    <t>全长14.3公里，一级公路</t>
  </si>
  <si>
    <t>宜春市公路管理局
樟树分局</t>
  </si>
  <si>
    <t>S219樟树临江至牌楼段二级公路改建工程</t>
  </si>
  <si>
    <t>全长13.105公里，二级公路</t>
  </si>
  <si>
    <t>万载县城水生态工程</t>
  </si>
  <si>
    <t>锦江右岸综合治理5.283公里，包括新建防洪堤、河岸护岸、堤顶防汛公路、锦江抬水工程等</t>
  </si>
  <si>
    <t>万载县水利投资开发公司</t>
  </si>
  <si>
    <t>云筑公司大数据服务基地及新兴互联网创业孵化产业园建设项目</t>
  </si>
  <si>
    <t>总建筑面积55898平方米，包括云筑大数据服务基地和新兴互联网创业孵化产业园</t>
  </si>
  <si>
    <t>高安云筑大数据科技公司</t>
  </si>
  <si>
    <t>宜春市袁州区云谷路市政（一期）工程</t>
  </si>
  <si>
    <t>全长2.83公里（含桥梁两座），综合管廊长2.77公里</t>
  </si>
  <si>
    <t>宜春市袁州新城建设公司</t>
  </si>
  <si>
    <t>龙锐公司推土机、平地机、旋挖钻项目（高安）</t>
  </si>
  <si>
    <t>年产1000台推土机、500台平地机、500台旋挖钻。</t>
  </si>
  <si>
    <t>龙锐（江西）机械公司</t>
  </si>
  <si>
    <t>宇泰新能源公司太阳能电池和储能电池生产项目</t>
  </si>
  <si>
    <t>年产2GW高效PERC太阳能电池</t>
  </si>
  <si>
    <t>宇泰（江西）新能源公司</t>
  </si>
  <si>
    <t>科陆公司储能电池生产项目</t>
  </si>
  <si>
    <t>年产2GWH储能电池</t>
  </si>
  <si>
    <t>宜春科陆储能技术公司</t>
  </si>
  <si>
    <t>永兴特钢新能源公司锂电新能源材料生产项目</t>
  </si>
  <si>
    <t>年产5万吨电池级碳酸锂</t>
  </si>
  <si>
    <t>江西永兴特钢新能源
科技公司</t>
  </si>
  <si>
    <t>景润公司全合成多肽类新药研发、生产项目</t>
  </si>
  <si>
    <t>研发、生产全合成多肽类新药</t>
  </si>
  <si>
    <t>樟树市景润科技公司</t>
  </si>
  <si>
    <t>日门建材公司高档建筑木门生产（二期）项目</t>
  </si>
  <si>
    <t>年产50万套复合门</t>
  </si>
  <si>
    <t>日门（江西）建材公司</t>
  </si>
  <si>
    <t>桃花山庄农业园建设项目</t>
  </si>
  <si>
    <t>打造生态农林业种植及产品深加工、旅游观光、养老等为一体的休闲观光农业山庄</t>
  </si>
  <si>
    <t>江西桃花山庄农业
开发公司</t>
  </si>
  <si>
    <t>宜春市宜阳新区钓台路及大塘七路综合管廊项目</t>
  </si>
  <si>
    <t>综合管廊4.22公里，单仓，截面宽3.2米，高2.5米</t>
  </si>
  <si>
    <t>赣锋锂业固态锂电池负极材料生产（二期）项目</t>
  </si>
  <si>
    <t>年产500吨超薄锂带</t>
  </si>
  <si>
    <t>宜春赣锋锂业公司</t>
  </si>
  <si>
    <t>汇丰新能源公司再生铅及配套生产线建设项目</t>
  </si>
  <si>
    <t>年产21万吨再生铅</t>
  </si>
  <si>
    <t>江西汇丰新能源材料公司</t>
  </si>
  <si>
    <t>博澳公司铝合金模板系列生产项目</t>
  </si>
  <si>
    <t>年产63万平方米铝合金模板</t>
  </si>
  <si>
    <t>广东博澳建筑铝模公司</t>
  </si>
  <si>
    <t>中一公司装配式住宅工业化生产项目</t>
  </si>
  <si>
    <t>年产21.6万平方米PC构件、30万平方米钢结构</t>
  </si>
  <si>
    <t>江西中一建工集团</t>
  </si>
  <si>
    <t>仁昊公司现代医药物流项目</t>
  </si>
  <si>
    <t>总建筑面积20万平方米，建设高位立体仓库、多功能分拣区等，年库存药品50万箱，入库吞吐量1万件/天</t>
  </si>
  <si>
    <t>广东仁昊医药公司</t>
  </si>
  <si>
    <t>宜春市宜阳新区“双创”基地建设项目</t>
  </si>
  <si>
    <t>宜春绿色动力公司城市生活垃圾焚烧发电项目</t>
  </si>
  <si>
    <t>日处理生活垃圾1500吨，装机规模1×25MW</t>
  </si>
  <si>
    <t>宜春绿色动力再生
能源公司</t>
  </si>
  <si>
    <t>长新金阳光公司UPS不间断电源生产项目</t>
  </si>
  <si>
    <t>年产300万KVAhUPS不间断电源储能</t>
  </si>
  <si>
    <t>江西长新金阳光电源公司</t>
  </si>
  <si>
    <t>锐格新能源公司锂离子电池正极材料生产项目</t>
  </si>
  <si>
    <t>年产6万吨动力锂电池正极材料</t>
  </si>
  <si>
    <t>江西锐格新能源科技公司</t>
  </si>
  <si>
    <t>鑫格科技锂离子电池正极材料生产项目</t>
  </si>
  <si>
    <t>年产2万吨三元前驱体</t>
  </si>
  <si>
    <t>江西鑫格科技公司</t>
  </si>
  <si>
    <t>旺旺食品公司婴幼辅食（饼干）生产线扩建项目</t>
  </si>
  <si>
    <t>年产750万箱婴幼辅食（饼干）</t>
  </si>
  <si>
    <t>江西旺旺食品公司</t>
  </si>
  <si>
    <t>樟树东站国家粮食储备库建设项目</t>
  </si>
  <si>
    <t>新建仓容11万吨，建设粮食烘干生产线，形成日烘干稻谷300吨能力</t>
  </si>
  <si>
    <t>樟树东站国家粮食储备库</t>
  </si>
  <si>
    <t>宜春市宜阳新区张家山北湖片区污水处理管网建设项目</t>
  </si>
  <si>
    <t>对张家山北湖公园片区污水进行收集处理</t>
  </si>
  <si>
    <t>G220万载绕城一级公路改建工程</t>
  </si>
  <si>
    <t>全长16.108公里，一级公路</t>
  </si>
  <si>
    <t>万载县交通运输局</t>
  </si>
  <si>
    <t>S311温汤至潭下二级公路新建工程</t>
  </si>
  <si>
    <t>全长12.1公里</t>
  </si>
  <si>
    <t>S307宜丰斜港至黄岗二级公路改建工程</t>
  </si>
  <si>
    <t>全长约15公里，路基宽8.5米，二级公路</t>
  </si>
  <si>
    <t>江西省伟恒能源公司泥洋山风电场项目</t>
  </si>
  <si>
    <t>江西省伟恒能源公司</t>
  </si>
  <si>
    <t>万载县北环线及百合大道建设项目</t>
  </si>
  <si>
    <t>北环线长约4公里，百合大道长约1.8公里</t>
  </si>
  <si>
    <t>万载县城市建设投资公司</t>
  </si>
  <si>
    <t>宜春市宜阳新区大塘片区路网配套工程</t>
  </si>
  <si>
    <t>全长7公里，包括新建大塘三路、五路、六路、八路</t>
  </si>
  <si>
    <t>高安市新城区综合管廊项目</t>
  </si>
  <si>
    <t>全长约5公里，三舱</t>
  </si>
  <si>
    <t>高安市瑞泰投资公司</t>
  </si>
  <si>
    <t>福佑铭公司投影屏幕生产项目</t>
  </si>
  <si>
    <t>年产60万幅投影屏幕</t>
  </si>
  <si>
    <t>深圳福佑铭信息技术公司</t>
  </si>
  <si>
    <t>江西紫宸科技公司高性能锂离子电池负极材料产能及研发中心建设项目</t>
  </si>
  <si>
    <t>理想公司卫生消毒产品生产项目</t>
  </si>
  <si>
    <t>年产2000万件卫生消毒产品</t>
  </si>
  <si>
    <t>理想控股集团公司</t>
  </si>
  <si>
    <t>江西肥美科技公司复合肥专用崩解剂生产项目</t>
  </si>
  <si>
    <t>年产5万吨复合肥专用崩解剂</t>
  </si>
  <si>
    <t>江西肥美科技公司</t>
  </si>
  <si>
    <t>江西洪子江保温建材公司岩棉生产线改建项目</t>
  </si>
  <si>
    <t>年产12.5万吨岩棉制品</t>
  </si>
  <si>
    <t>江西洪子江保温建材公司</t>
  </si>
  <si>
    <t>金淦景科技公司断桥铝合金门窗生产项目</t>
  </si>
  <si>
    <t>年产100万平方米断桥铝合金门窗</t>
  </si>
  <si>
    <t>江西金淦景科技公司</t>
  </si>
  <si>
    <t>江西新玻红建筑材料公司钢化玻璃生产项目</t>
  </si>
  <si>
    <t>年产200万平方米钢化玻璃</t>
  </si>
  <si>
    <t>江西新玻红建筑材料公司</t>
  </si>
  <si>
    <t>高安市工业园区中小企业孵化园区</t>
  </si>
  <si>
    <t>建设工业标准厂房20万平方米</t>
  </si>
  <si>
    <t>高安工业园区管委会</t>
  </si>
  <si>
    <t>宜春市职教公共实训基地建设项目</t>
  </si>
  <si>
    <t>新建特种作业、新能源汽车公共实训大楼各一栋，总面积24000平方米及配套相关设施等</t>
  </si>
  <si>
    <t>宜春职业技术学院</t>
  </si>
  <si>
    <t>靖安鹤坪省级森林公园综合开发项目</t>
  </si>
  <si>
    <t>建设入口接待区、花卉休闲区、休闲采摘区等主题度假区</t>
  </si>
  <si>
    <t>靖安县雷公尖乡政府</t>
  </si>
  <si>
    <t>万载县原江西工具厂北侧城市棚改安置小区建设项目</t>
  </si>
  <si>
    <t>建设面积22万平方米，建设安置房2000套</t>
  </si>
  <si>
    <t>万载县政府</t>
  </si>
  <si>
    <t>万载县城北农贸市场北侧直管公房安置小区建设项目</t>
  </si>
  <si>
    <t>建设面积10.5万平方米，建设安置房1500套</t>
  </si>
  <si>
    <t>宜春市宜阳新区大塘片区棚户区改造工程</t>
  </si>
  <si>
    <t>建设面积17万平方米，建设安置房1560套</t>
  </si>
  <si>
    <t>G353宁福线靖安中源至白沙坪段二级公路改建工程</t>
  </si>
  <si>
    <t>全长13.051公里，二级公路</t>
  </si>
  <si>
    <t>宜阳新区大数据产业孵化园项目</t>
  </si>
  <si>
    <t>建筑面积10万平方米</t>
  </si>
  <si>
    <t>上高县协晟鞋业公司年产800万套鞋材及5000台鞋机生产线建设项目</t>
  </si>
  <si>
    <t>年产800万套鞋材及5000台鞋机</t>
  </si>
  <si>
    <t>上高县协晟鞋业公司</t>
  </si>
  <si>
    <t>行者物流公司高安物流云谷（总部基地）建设项目</t>
  </si>
  <si>
    <t>总建筑面积60.7万平方米，建设物流总部大楼、物流仓储区、智慧物流会展中心、信息化交易平台及商务、金融、保险等物流CBD专区</t>
  </si>
  <si>
    <t>江西行者物流科技公司</t>
  </si>
  <si>
    <t>泰品新能源碳酸锂制备项目</t>
  </si>
  <si>
    <t>年产1.2万吨碳酸锂</t>
  </si>
  <si>
    <t>江西泰品新能源公司</t>
  </si>
  <si>
    <t>小平眼镜二期扩建项目</t>
  </si>
  <si>
    <t>年产80万套竹木眼镜、竹木眼镜盒、30万套竹木手机外壳和200万副竹木眼镜脚丝</t>
  </si>
  <si>
    <t>江西小平竹木眼镜公司</t>
  </si>
  <si>
    <t>铜鼓县城市棚户区改造项目</t>
  </si>
  <si>
    <t>建筑面积8.97万立方米，建设安置房780套</t>
  </si>
  <si>
    <t>铜鼓县房管局</t>
  </si>
  <si>
    <t>上高县城至蒙华铁路上高站段公路建设项目</t>
  </si>
  <si>
    <t>蒙华铁路上高站与县城连接线，一级公路，长9.2公里</t>
  </si>
  <si>
    <t>上高县铁路建设办公室</t>
  </si>
  <si>
    <t>高安市新区四条市政道路建设项目</t>
  </si>
  <si>
    <t>全长6.8公里</t>
  </si>
  <si>
    <t>高安市瑞州大桥建设项目</t>
  </si>
  <si>
    <t>重修瑞州大桥，桥长约320米，桥面长约200米</t>
  </si>
  <si>
    <t>宜春红狮控股公司水泥生产线项目</t>
  </si>
  <si>
    <t>建设两条日产4500吨新型干法水泥熟料生产线</t>
  </si>
  <si>
    <t>红狮控股公司</t>
  </si>
  <si>
    <t>赣鑫公司报废汽车拆解及汽车零部件加工项目</t>
  </si>
  <si>
    <t>报废汽车拆解及汽车零部件加工</t>
  </si>
  <si>
    <t>宜春赣鑫物资再生
利用公司</t>
  </si>
  <si>
    <t>高安市锦江景观抬水工程</t>
  </si>
  <si>
    <t>建设抬水坝、船闸及鱼道等，总坝长约246米</t>
  </si>
  <si>
    <t>高安市华林路（含华林大桥、连锦溪大桥）贯通工程</t>
  </si>
  <si>
    <t>全长约5.8公里，新建两座市政桥梁</t>
  </si>
  <si>
    <t>江西嘉拓智能设备公司涂布设备生产基地及研发中心建设项目</t>
  </si>
  <si>
    <t>年产230台（套）涂布设备</t>
  </si>
  <si>
    <t>江西嘉拓智能设备公司</t>
  </si>
  <si>
    <t>万宝科技公司定制腕表及互联网可穿戴设备生产项目</t>
  </si>
  <si>
    <t>年产750万只品牌钟表、2500万套可穿戴设备</t>
  </si>
  <si>
    <t>万宝科技（宜春）公司</t>
  </si>
  <si>
    <t>樟树农产品批发市场建设项目</t>
  </si>
  <si>
    <t>建设农产品交易集散中心，副食品粮油贸易中心、冷（储）冻品物流中心、名特优农产品及调味品展销中心、农产品质量检疫检测中心、农资农机交易中心等</t>
  </si>
  <si>
    <t>安徽中合丰泽市场
投资公司</t>
  </si>
  <si>
    <t>高安市北大创新产业园建设项目</t>
  </si>
  <si>
    <t>总建筑面积约2.5万平方米，建设集科研、人才培育、孵化、创新创业为一体的产业园</t>
  </si>
  <si>
    <t>高安市华林山特色小镇建设项目</t>
  </si>
  <si>
    <t>建设水、电、路、亮化绿化、森林公园等基础设施</t>
  </si>
  <si>
    <t>高安市华林山镇政府</t>
  </si>
  <si>
    <t>桃源物流公司物流仓储综合项目</t>
  </si>
  <si>
    <t>形成500万吨/年货物吞吐能力</t>
  </si>
  <si>
    <t>江西桃源物流公司</t>
  </si>
  <si>
    <t>上高县城南片区棚户区改造项目</t>
  </si>
  <si>
    <t>建设面积10.2万平方米，建设安置房816套</t>
  </si>
  <si>
    <t>上高县锦江镇政府</t>
  </si>
  <si>
    <t>瀚星通航高安通用航空机场项目</t>
  </si>
  <si>
    <t>建设2B通用基地机场</t>
  </si>
  <si>
    <t>瀚星通用航空公司</t>
  </si>
  <si>
    <t>万载县城区备用水源建设工程</t>
  </si>
  <si>
    <t>新建竖井取水规模12万吨/日、取水隧洞、中途加压泵站，铺设DN900—DN1000输水管33.7公里</t>
  </si>
  <si>
    <t>万载润泉供水公司</t>
  </si>
  <si>
    <t>宁新新材料锂离子电池负极生产项目</t>
  </si>
  <si>
    <t>年产1.2万吨高纯石墨、6000吨中粗石墨、6000吨锂离子电池负极</t>
  </si>
  <si>
    <t>江西宁新新材料公司</t>
  </si>
  <si>
    <t>（九）</t>
  </si>
  <si>
    <t>上饶市（210项）</t>
  </si>
  <si>
    <t>星盈科技公司新能源锂电池生产项目</t>
  </si>
  <si>
    <t>年产6亿安时锂电池</t>
  </si>
  <si>
    <t>江西星盈科技公司</t>
  </si>
  <si>
    <t>中盈志合公司宽温镍氢高能电池生产项目</t>
  </si>
  <si>
    <t>年产900兆瓦高能电池</t>
  </si>
  <si>
    <t>江西中盈新能源科技公司</t>
  </si>
  <si>
    <t>德兴市光电机械制造产业标准厂房及配套设施建设项目</t>
  </si>
  <si>
    <t>建设标准厂房约20万平方米</t>
  </si>
  <si>
    <t>德兴市融福产业园
管理公司</t>
  </si>
  <si>
    <t>上饶大数据公司华为上饶云数据中心建设项目</t>
  </si>
  <si>
    <r>
      <t>总建筑面积约2</t>
    </r>
    <r>
      <rPr>
        <sz val="10"/>
        <rFont val="宋体"/>
        <family val="0"/>
      </rPr>
      <t>.</t>
    </r>
    <r>
      <rPr>
        <sz val="10"/>
        <rFont val="宋体"/>
        <family val="0"/>
      </rPr>
      <t>5万平方米，其中机房1</t>
    </r>
    <r>
      <rPr>
        <sz val="10"/>
        <rFont val="宋体"/>
        <family val="0"/>
      </rPr>
      <t>.</t>
    </r>
    <r>
      <rPr>
        <sz val="10"/>
        <rFont val="宋体"/>
        <family val="0"/>
      </rPr>
      <t>7万平方米、辅助功能8000平方米</t>
    </r>
  </si>
  <si>
    <t>上饶市大数据投资
发展公司</t>
  </si>
  <si>
    <t>江西金酷惠普打印机配件生产项目</t>
  </si>
  <si>
    <t>年产产值20亿元打印件配件</t>
  </si>
  <si>
    <t>金酷集团</t>
  </si>
  <si>
    <t>安驰科技公司新能源电池生产项目</t>
  </si>
  <si>
    <t>年产8亿安时锂电池</t>
  </si>
  <si>
    <t>江西安驰新能源科技公司</t>
  </si>
  <si>
    <t>博萨汽车部件公司汽车模具、冲压件生产项目</t>
  </si>
  <si>
    <t>年产1700万套冲压件及2000台套标准汽车模具</t>
  </si>
  <si>
    <t>江西博萨汽车部件公司</t>
  </si>
  <si>
    <t>上饶市中帆金属公司铜材生产项目</t>
  </si>
  <si>
    <t>年产5万吨铜材</t>
  </si>
  <si>
    <t>上饶市中帆金属公司</t>
  </si>
  <si>
    <t>江西鑫焱铜业公司连铸连轧铜杆生产项目</t>
  </si>
  <si>
    <t>年产5万吨连铸连轧铜杆</t>
  </si>
  <si>
    <t>江西鑫焱铜业公司</t>
  </si>
  <si>
    <t>璞晶新材料建材公司璞晶材料生产项目</t>
  </si>
  <si>
    <t>年产800万平方米具有外墙保温、防火、装饰等功能的璞晶材料</t>
  </si>
  <si>
    <t>上饶璞晶新材料建材公司</t>
  </si>
  <si>
    <t>江西恒棉科技公司市政交通及高铁精密配件、树脂复合井盖、树脂漏粪板生产线建设项目</t>
  </si>
  <si>
    <t>年产8.5万吨市政交通及高铁精密配件、50万套树脂复合井盖、10万套树脂漏粪板</t>
  </si>
  <si>
    <t>江西恒棉科技公司</t>
  </si>
  <si>
    <t>上饶经开区新建自来水厂项目</t>
  </si>
  <si>
    <t>新增供水能力10万吨/日</t>
  </si>
  <si>
    <t>上饶市云济水务公司</t>
  </si>
  <si>
    <t>华东师范大学弋阳实验学校建设项目</t>
  </si>
  <si>
    <t>新建各类校舍91099平方米</t>
  </si>
  <si>
    <t>弋阳县教体局</t>
  </si>
  <si>
    <t>上饶市同心景苑公租房建设项目</t>
  </si>
  <si>
    <t>建筑面积27.4万平方米，建设公租房4008套</t>
  </si>
  <si>
    <t>同心景苑公租房项目公司</t>
  </si>
  <si>
    <t>上饶市城市防洪工程三江导托渠改扩建工程</t>
  </si>
  <si>
    <t>全长7.212公里</t>
  </si>
  <si>
    <t>上饶市三江导托渠
管理公司</t>
  </si>
  <si>
    <t>上饶博鑫金属生产项目</t>
  </si>
  <si>
    <t>年产5千万件镁、铝精密铸件及精密机械加工件</t>
  </si>
  <si>
    <t>上饶市博鑫公司</t>
  </si>
  <si>
    <t>翔麟矿业公司瓷土矿生产项目</t>
  </si>
  <si>
    <t>年产400万吨瓷土矿</t>
  </si>
  <si>
    <t>江西翔麟矿业公司</t>
  </si>
  <si>
    <t>德兴市城东城中村棚户区改造项目</t>
  </si>
  <si>
    <t>改造面积38.87万平方米，改造3510户</t>
  </si>
  <si>
    <t>德兴市城市建设经营
总公司</t>
  </si>
  <si>
    <t>德兴市城西城中村棚户区改造项目</t>
  </si>
  <si>
    <t>改造面积33.13万平方米，改造2990户，其中2017年改造2830户</t>
  </si>
  <si>
    <t>德兴市保障性住房投资
建设公司</t>
  </si>
  <si>
    <t>铅山县河口至葛仙山公路工程</t>
  </si>
  <si>
    <t>全长30.3公里</t>
  </si>
  <si>
    <t>铅山县交通局、
上饶市公路局铅山分局</t>
  </si>
  <si>
    <t>华凯美公司3D电子触屏和陶瓷手机后壳生产项目</t>
  </si>
  <si>
    <t>年产3000万套3D电子触控屏、1000万件陶瓷手机后壳</t>
  </si>
  <si>
    <t>江西华凯美科技公司</t>
  </si>
  <si>
    <t>鑫邦绿色装配建筑公司装配式钢结构生产基地及装配式建筑设计安装项目</t>
  </si>
  <si>
    <t>年产6万吨钢管束构件、100万平方米钢筋桁架楼承板、30万立方PC构件、2万吨H型钢</t>
  </si>
  <si>
    <t>上饶鑫邦绿色装配建筑
科技公司</t>
  </si>
  <si>
    <t>铅山县现代农业产业园建设项目</t>
  </si>
  <si>
    <t>建设加工区、停车场、道路工程、临水曲径、污水管网、绿化工程等</t>
  </si>
  <si>
    <t>铅山县信江投资公司</t>
  </si>
  <si>
    <t>博能公司新能源商用车整车建设项目</t>
  </si>
  <si>
    <t>年产15000套客车、5000套商用车零部件</t>
  </si>
  <si>
    <t>江西博能上饶客车公司</t>
  </si>
  <si>
    <t>上饶市中合农产品交易中心建设项目</t>
  </si>
  <si>
    <t>建设农产品交易中心213079平方米</t>
  </si>
  <si>
    <t>上饶市中合农产品
市场公司</t>
  </si>
  <si>
    <t>铅山县职业中学建设项目</t>
  </si>
  <si>
    <t>建设教学楼9000平方米、综合楼34156平方米、儿童活动中心2000平方米等</t>
  </si>
  <si>
    <t>铅山县教体局</t>
  </si>
  <si>
    <t>弋阳县S206中樟线下湾至高家段公路改建工程</t>
  </si>
  <si>
    <t>全长6.9533公里，二级公路改建</t>
  </si>
  <si>
    <t>弋阳县公路分局</t>
  </si>
  <si>
    <t>万年县垃圾焚烧发电项目</t>
  </si>
  <si>
    <t>装机容量1.2万千瓦，年处理垃圾16.7万吨，年发电量4.6万兆瓦</t>
  </si>
  <si>
    <t>万年县伟明环保能源公司</t>
  </si>
  <si>
    <t>婺源县城区雨污分流改造工程</t>
  </si>
  <si>
    <t>新建改建城南、城西污水管网约25公里，改造茶乡西路和环城南路污水管网及路面</t>
  </si>
  <si>
    <t>婺源县城乡管理局</t>
  </si>
  <si>
    <t>上饶市中心城区地下综合管廊（一期）工程</t>
  </si>
  <si>
    <t>全长7.3公里，其中吴楚大道长1.3公里、稼轩大道长2.6公里、天佑大道长3.4公里</t>
  </si>
  <si>
    <t>上饶市城市建设投资开发
集团公司</t>
  </si>
  <si>
    <t>铅山县城市停车场建设项目</t>
  </si>
  <si>
    <t>新建5个停车场</t>
  </si>
  <si>
    <t>江西黄岗山投资公司</t>
  </si>
  <si>
    <t>上饶综合枢纽立体停车场建设项目</t>
  </si>
  <si>
    <t>建设停车位1485个</t>
  </si>
  <si>
    <t>上饶市城市建设投资
开发集团公司</t>
  </si>
  <si>
    <t>上饶索密特实业公司汽车玻璃升降器生产项目</t>
  </si>
  <si>
    <t>年产100万套汽车玻璃升降器</t>
  </si>
  <si>
    <t>上饶市索密特实业公司</t>
  </si>
  <si>
    <t>江西新科锂电铜箔公司高性能锂电铜箔生产项目</t>
  </si>
  <si>
    <t>年产3完吨高性能锂电铜箔</t>
  </si>
  <si>
    <t>江西新科锂电铜箔公司</t>
  </si>
  <si>
    <t>神州医疗公司医疗内镜成套设备项目</t>
  </si>
  <si>
    <t>年产2000套医疗内镜成套设备</t>
  </si>
  <si>
    <t>深圳神州医疗设备公司</t>
  </si>
  <si>
    <t>上饶市康盛实业公司铝制品生产项目</t>
  </si>
  <si>
    <t>年产1000万只内燃机铝活塞</t>
  </si>
  <si>
    <t>上饶市康盛实业公司</t>
  </si>
  <si>
    <t>江西中建矿业公司活性石灰及氢氧化钙生产项目</t>
  </si>
  <si>
    <t>年产33万吨活性石灰、12万吨氢氧化钙</t>
  </si>
  <si>
    <t>江西中建矿业公司</t>
  </si>
  <si>
    <t>德兴市万顺化工超纯电子级硫酸生产项目</t>
  </si>
  <si>
    <t>年产2万吨超纯电子级硫酸</t>
  </si>
  <si>
    <t>德兴市万顺化工公司</t>
  </si>
  <si>
    <t>上饶市宇瞳光学公司安防镜头及光学镜片生产项目</t>
  </si>
  <si>
    <t>年产2500万支安防镜头及15000万片光学镜片</t>
  </si>
  <si>
    <t>上饶市宇瞳光学公司</t>
  </si>
  <si>
    <t>上饶合诚娱乐麻将机整机生产项目</t>
  </si>
  <si>
    <t>年产40万套麻将机整机</t>
  </si>
  <si>
    <t>上饶合诚娱乐公司</t>
  </si>
  <si>
    <t>德隆防水布公司防水布生产项目</t>
  </si>
  <si>
    <t>年产4000万米防水布</t>
  </si>
  <si>
    <t>玉山县德隆防水布公司</t>
  </si>
  <si>
    <t>万华生态家居公司秸秆生态板生产项目</t>
  </si>
  <si>
    <t>年产25万立方米秸秆生态板</t>
  </si>
  <si>
    <t>江西万华生态家居公司</t>
  </si>
  <si>
    <t>弋阳县锦枫药材发展公司农副产品仓储项目</t>
  </si>
  <si>
    <t>年仓储1.5万吨各类农副产品</t>
  </si>
  <si>
    <t>弋阳县锦枫药材发展公司</t>
  </si>
  <si>
    <t>上饶经开区光电创谷产业园建设项目</t>
  </si>
  <si>
    <t>新建10万平方米标准厂房</t>
  </si>
  <si>
    <t>上饶市公祥实业公司</t>
  </si>
  <si>
    <t>万年县万年电商产业园建设项目</t>
  </si>
  <si>
    <t>建设电商运营商务中心、电商品牌企划及影像制作中心</t>
  </si>
  <si>
    <t>杭州露娇实业公司</t>
  </si>
  <si>
    <t>德兴市汽车综合服务中心建设项目</t>
  </si>
  <si>
    <t>建设交易中心、维修中心、考训中心、检测中心、施救中心、后市服务中心等</t>
  </si>
  <si>
    <t>德兴市吉兴汽车实业公司</t>
  </si>
  <si>
    <t>横峰县药用植物产业园建设项目</t>
  </si>
  <si>
    <t>建设药用科研业务用房、药用植物博物馆、药植广场、游客服务中心、恒温大棚、药用植物栽培基地等</t>
  </si>
  <si>
    <t>横峰县现代农业产业园
管委会</t>
  </si>
  <si>
    <t>华东师范大学上饶实验中学建设项目</t>
  </si>
  <si>
    <t>新建各类校舍约10万平方米及附属设施</t>
  </si>
  <si>
    <t>上饶市人民医院城北院区门诊综合楼建设项目</t>
  </si>
  <si>
    <t>上饶市人民医院</t>
  </si>
  <si>
    <t>婺源县体育中心建设项目</t>
  </si>
  <si>
    <t>建筑面积约5万平方米，建设综合馆、体育场、游泳馆、少年宫、运动员训练基地及室外运动设施等</t>
  </si>
  <si>
    <t>婺源县城市建设投资
发展公司</t>
  </si>
  <si>
    <t>余干县大明湖国际慢城旅游开发项目</t>
  </si>
  <si>
    <t>打造一核、三带、五区十三岛景观</t>
  </si>
  <si>
    <t>余干县国际慢城旅游
开发公司</t>
  </si>
  <si>
    <t>铅山县葛仙山景区整体开发项目</t>
  </si>
  <si>
    <t>建筑面积59782平方米，核心区改造、建设生态停车场等</t>
  </si>
  <si>
    <t>葛仙山旅游投资管理公司</t>
  </si>
  <si>
    <t>篁岭民俗文化村创5A景区项目</t>
  </si>
  <si>
    <t>建设索道、村落天街、梯田花海及晒秋民俗、主题场馆乐园等游览区域</t>
  </si>
  <si>
    <t>婺源县江湾镇政府</t>
  </si>
  <si>
    <t>余干县鄱阳湖康山忠臣庙景区建设项目</t>
  </si>
  <si>
    <t>恢复扩建忠臣庙，建设康山大堤至康山乡古樟文化旅游街、湿地景观等</t>
  </si>
  <si>
    <t>余干县旅发委</t>
  </si>
  <si>
    <t>三清山旅游公路景观提升工程</t>
  </si>
  <si>
    <t>旅游公路“绿化、亮化、优化、节点景观化”四化建设，分3段（期）实施，路边配套建设游步慢道栈道</t>
  </si>
  <si>
    <t>三清山风景名胜区管委会</t>
  </si>
  <si>
    <t>万年县综合福利中心建设项目</t>
  </si>
  <si>
    <t>总建筑面积144300平方米，设计床位3000张，含老年公寓、康复护理区及相关配套设施建设</t>
  </si>
  <si>
    <t>万年县民政局</t>
  </si>
  <si>
    <t>上饶市广丰区丰溪街道黄家淤城中村改造项目</t>
  </si>
  <si>
    <t>改造面积4.1万平方米，改造100户</t>
  </si>
  <si>
    <t>广丰区房管局</t>
  </si>
  <si>
    <t>婺源县镇村生活垃圾收运体系建设项目</t>
  </si>
  <si>
    <t>各乡镇建设垃圾中转站、配备车辆、建设垃圾收集房等</t>
  </si>
  <si>
    <t>婺源县委农工部</t>
  </si>
  <si>
    <t>德兴市益丰公司工业废渣无害化及多金属综合回收项目</t>
  </si>
  <si>
    <t>年增加处理工业废渣20万吨以上，增加回收金、银、铜、锌、锡等金属5万吨</t>
  </si>
  <si>
    <t>德兴市益丰再生有色
金属公司</t>
  </si>
  <si>
    <t>上饶西货站一期（坑口铁路专用线）</t>
  </si>
  <si>
    <t>线路长约8公里，包括2个物流作业区</t>
  </si>
  <si>
    <t>上饶市铁路投资公司</t>
  </si>
  <si>
    <t>鄱阳至余干快速公路建设项目</t>
  </si>
  <si>
    <t>全长约34.41公里，一级公路，设特大桥1座</t>
  </si>
  <si>
    <t>上饶市公路管理局</t>
  </si>
  <si>
    <t>玉山县G320沪瑞线玉山岩瑞至文成段改建工程（含县城扩建段）</t>
  </si>
  <si>
    <t>全长30.947公里</t>
  </si>
  <si>
    <t>玉山县交通运输局</t>
  </si>
  <si>
    <t>S208谢岗线余干县鹭鸶港至九龙段公路改建工程</t>
  </si>
  <si>
    <t>全长33.6公里，二级公路</t>
  </si>
  <si>
    <t>余干县交通运输局</t>
  </si>
  <si>
    <t>万年县城区东西外环新建及改造工程</t>
  </si>
  <si>
    <t>东外环长5.03公里，西外环长12.49公里，一级公路</t>
  </si>
  <si>
    <t>万年县交通运输局
万年县公路分局</t>
  </si>
  <si>
    <t>G320沪瑞线弋阳朱坑至圭峰段公路改建工程</t>
  </si>
  <si>
    <t>全长25.53公里，一级公路</t>
  </si>
  <si>
    <t>弋阳朱坑至圭峰段公路
改建工程建设指挥部</t>
  </si>
  <si>
    <t>G320沪瑞线横峰司铺至岑阳段公路改建工程</t>
  </si>
  <si>
    <t>全长约19.04公里，一级公路</t>
  </si>
  <si>
    <t>横峰县交通局</t>
  </si>
  <si>
    <t>物流大道项目（新南外环）</t>
  </si>
  <si>
    <t>全长24.878公里</t>
  </si>
  <si>
    <t>江西铜都投资公司</t>
  </si>
  <si>
    <t>弋阳县353国道升级改造工程</t>
  </si>
  <si>
    <t>全长约6.37公里</t>
  </si>
  <si>
    <t>弋阳县城管局</t>
  </si>
  <si>
    <t>三清快道建设项目</t>
  </si>
  <si>
    <t>全长约34公里，一期23.7公里，二期10.3公里</t>
  </si>
  <si>
    <t>德兴市交通局</t>
  </si>
  <si>
    <t>G353宁福线弋阳曹溪至盘岭段公路改建工程</t>
  </si>
  <si>
    <t>全长12.875公里，二级公路</t>
  </si>
  <si>
    <t>上饶宁能生物质发电公司生物质发电项目</t>
  </si>
  <si>
    <t>装机容量3万千瓦</t>
  </si>
  <si>
    <t>上饶宁能生物质发电公司</t>
  </si>
  <si>
    <t>上饶大数据公司上饶市大数据创新创业中心建设项目</t>
  </si>
  <si>
    <t>总建筑面积4万平方米，为集办公、科技、服务为一体的企业总部聚集基地</t>
  </si>
  <si>
    <t>上饶市天佑大道建设项目</t>
  </si>
  <si>
    <t>全长8.97公里，城市主干道，新建紫阳大道立交桥</t>
  </si>
  <si>
    <t>婺源县县城外环线（三期）工程</t>
  </si>
  <si>
    <t>全长8.2公里</t>
  </si>
  <si>
    <t>婺源县交通局</t>
  </si>
  <si>
    <t>万年县城区雨水排水设施建设项目</t>
  </si>
  <si>
    <t>改造或新建县城滨溪河、长年河等水渠30公里</t>
  </si>
  <si>
    <t>万年县建设局</t>
  </si>
  <si>
    <t>上饶市云谷田园生态农业小镇建设项目</t>
  </si>
  <si>
    <t>总建筑面积659400平方米，建设农业休闲、文化旅游、生态居住、健康养生为一体的大型田园综合体</t>
  </si>
  <si>
    <t>上饶市云谷生态农业
发展公司</t>
  </si>
  <si>
    <t>婺源县梦里老家演艺小镇建设项目</t>
  </si>
  <si>
    <t>总建筑面积283671平方米，建设演艺综合服务区、演艺文化创作交流区、文化娱乐体验区、美食体验区等</t>
  </si>
  <si>
    <t>江西婺源翼天文化
旅游公司</t>
  </si>
  <si>
    <t>上饶市滨江东路及防洪堤景观工程</t>
  </si>
  <si>
    <t>滨江东路长6.12公里</t>
  </si>
  <si>
    <t>婺源县乐安河县城段综合治理（一期）工程</t>
  </si>
  <si>
    <t>天佑大桥拆除重建或改建，新建南门步行桥、北门步行桥，武口大桥-西门大桥段河道清淤等</t>
  </si>
  <si>
    <t>弋阳县城市综合体（旅游集散中心）建设项目</t>
  </si>
  <si>
    <t>总建筑面积14.6万平方米，建设给排水、电气、道路停车场、硬化、绿化等配套基础设施</t>
  </si>
  <si>
    <t>弋阳县城投公司</t>
  </si>
  <si>
    <t>上饶市铅山县惠济河改造工程</t>
  </si>
  <si>
    <t>河道全长4.6公里及两侧风光带生态环境综合整治</t>
  </si>
  <si>
    <t>上饶市铅山县清湖河改造工程</t>
  </si>
  <si>
    <t>综合整治2180米长河道及两侧风光带生态环境</t>
  </si>
  <si>
    <t>爱驰公司纯电动整车生产项目</t>
  </si>
  <si>
    <t>年产30万辆新能源汽车</t>
  </si>
  <si>
    <t>江西亿维汽车制造公司</t>
  </si>
  <si>
    <t>汉腾公司汽车三电系统及整车（二期）建设项目</t>
  </si>
  <si>
    <t>年产30万套汽车（含10万套新能源汽车）零部件</t>
  </si>
  <si>
    <t>汉腾汽车公司</t>
  </si>
  <si>
    <t>中汽瑞华新能源科技公司新能源汽车核心零部件生产项目</t>
  </si>
  <si>
    <t>年产5000套新能源客车零部件、1.5万套新能源特种车零部件</t>
  </si>
  <si>
    <t>中汽瑞华新能源科技公司</t>
  </si>
  <si>
    <t>中汽（上饶）高科技产业园（一期）建设项目</t>
  </si>
  <si>
    <t>总建筑面积806000平方米，建设厂房、宿舍等</t>
  </si>
  <si>
    <t>中汽广信高科技公司</t>
  </si>
  <si>
    <t>江西霸申专用车辆公司挂车生产项目</t>
  </si>
  <si>
    <t>年产10000台半挂车、环保特种专用车</t>
  </si>
  <si>
    <t>江西霸申专用车辆公司</t>
  </si>
  <si>
    <t>普偌迈公司全自动去毛刺设备及汽车零部件生产项目</t>
  </si>
  <si>
    <t>年产去毛刺机1500台及300万套发动机、传动系统及座椅等汽车零配件</t>
  </si>
  <si>
    <t>江西普偌迈科技公司</t>
  </si>
  <si>
    <t>力能电子高频变压器、能量转换盒生产项目</t>
  </si>
  <si>
    <t>年产6万台电动汽车车载DC-DC能源转换盒</t>
  </si>
  <si>
    <t>上饶市力能电子科技公司</t>
  </si>
  <si>
    <t>天河汽车零部件公司汽车冲焊件生产项目</t>
  </si>
  <si>
    <t>年产50万套汽车冲焊件</t>
  </si>
  <si>
    <t>上饶市天河汽车
零部件公司</t>
  </si>
  <si>
    <t>双鹿索具汽车公司起重吊带、牵引带生产项目</t>
  </si>
  <si>
    <t>年产3亿元产值的索具</t>
  </si>
  <si>
    <t>广东佛山双鹿索具公司</t>
  </si>
  <si>
    <t>翔鹰航空公司零部件制造及无人机生产项目</t>
  </si>
  <si>
    <t>年产航空零部件200万件、民用无人机1万架、航空复合材料80万件</t>
  </si>
  <si>
    <t>翔鹰航空公司</t>
  </si>
  <si>
    <t>葵峰精密科技公司发动机专用刀具及通用刀具生产项目</t>
  </si>
  <si>
    <t>年产10万支汽车发动机专用刀具和200万支通用刀具</t>
  </si>
  <si>
    <t>江西葵峰精密科技公司</t>
  </si>
  <si>
    <t>宁波一舟集团大数据基础设施建设项目</t>
  </si>
  <si>
    <t>大数据能源管理咨询、设计、研发、制造、安装、维保、运行，建设大数据产业及运营总部</t>
  </si>
  <si>
    <t>宁波一舟投资集团公司</t>
  </si>
  <si>
    <t>华芯科技公司集成电路芯片封装测试建设项目</t>
  </si>
  <si>
    <t>年产36000KPCSMicroSD内存卡、24000KPCSEMMC嵌式存储器、120000KPCSCOMSPackage影像传感器等</t>
  </si>
  <si>
    <t>江西华芯科技公司</t>
  </si>
  <si>
    <t>江西新恒鑫公司3D曲面玻璃生产项目</t>
  </si>
  <si>
    <t>年产2000万片3D曲面玻璃</t>
  </si>
  <si>
    <t>江西新恒鑫科技公司</t>
  </si>
  <si>
    <t>万年芯微电子公司半导体集成电路芯片生产项目</t>
  </si>
  <si>
    <t>年产10000kk半导体集成电路芯片</t>
  </si>
  <si>
    <t>万年芯微电子公司</t>
  </si>
  <si>
    <t>合赢控股公司智慧光电显示屏生产项目</t>
  </si>
  <si>
    <t>生产物联网液晶显示屏、车联网液晶显示屏、智慧模块、平板液晶显示屏等产品</t>
  </si>
  <si>
    <t>深圳合赢控股集团</t>
  </si>
  <si>
    <t>烯牛石墨烯公司石墨烯材料生产项目</t>
  </si>
  <si>
    <t>年产10吨石墨烯材料</t>
  </si>
  <si>
    <t>江西烯牛石墨烯科技公司</t>
  </si>
  <si>
    <t>宁波维真公司裸眼3D项目</t>
  </si>
  <si>
    <t>年产10万片光栅元器件</t>
  </si>
  <si>
    <t>宁波维真显示科技公司</t>
  </si>
  <si>
    <t>晶科能源公司双倍增项目</t>
  </si>
  <si>
    <t>年产8GW硅片和8GW组件、4GW电池片</t>
  </si>
  <si>
    <t>晶科能源公司</t>
  </si>
  <si>
    <t>汉氏科技公司上饶（国际）干细胞再生医学产学研基地（二期）项目</t>
  </si>
  <si>
    <t>新建干细胞再生医学研究中心、实验中心、体检中心、三甲医院</t>
  </si>
  <si>
    <t>江西汉氏联合干细胞
科技公司</t>
  </si>
  <si>
    <t>中国黄金集团江西金山矿业3000吨/日扩建项目</t>
  </si>
  <si>
    <t>3000吨/日扩建</t>
  </si>
  <si>
    <t>中国黄金集团江西金山
矿业公司</t>
  </si>
  <si>
    <t>江铜银山矿业公司井下深部挖潜扩产技改项目</t>
  </si>
  <si>
    <t>8000吨/日深部挖潜扩产技术改造</t>
  </si>
  <si>
    <t>江铜集团银山矿业公司</t>
  </si>
  <si>
    <t>红马钢结构重钢（箱型钢）生产项目</t>
  </si>
  <si>
    <t>年产19万吨重钢（箱型钢）</t>
  </si>
  <si>
    <t>江西红马钢结构公司</t>
  </si>
  <si>
    <t>卓尔黄金珠宝生产加工项目</t>
  </si>
  <si>
    <t>总建筑面积45.5万平方米，建设生产基地、标准厂房、专家楼及附属配套建设等</t>
  </si>
  <si>
    <t>德兴市卓尔黄金珠宝公司</t>
  </si>
  <si>
    <t>橱协实业高档实木橱柜全屋定制系列产品生产项目</t>
  </si>
  <si>
    <t>年产5万套高档实木橱柜全屋</t>
  </si>
  <si>
    <t>江西橱协实业公司</t>
  </si>
  <si>
    <t>江西煌朝新材公司汽车皮革生产项目</t>
  </si>
  <si>
    <t>年产5000万平方米汽车皮革</t>
  </si>
  <si>
    <t>江西煌朝新材公司</t>
  </si>
  <si>
    <t>婺源县程记五金科技公司庭院运动及配套产品生产项目</t>
  </si>
  <si>
    <t>年产10万件庭院运动及相关配套产品</t>
  </si>
  <si>
    <t>2019年13月</t>
  </si>
  <si>
    <t>婺源县程记五金科技公司</t>
  </si>
  <si>
    <t>江西中烟集团广丰卷烟厂异地技改项目</t>
  </si>
  <si>
    <t>年产30万大箱卷烟</t>
  </si>
  <si>
    <t>江西中烟集团</t>
  </si>
  <si>
    <t>玉山县中国·东部物流商贸城建设项目</t>
  </si>
  <si>
    <t>总建筑面积约100万平方米，建设集建材家居城、汽贸物流城、仓储物流设施、商贸综合体、总部经济大楼及相关配套设施为一体的商贸物流园（分期实施）</t>
  </si>
  <si>
    <t>玉山县宏锦置业公司</t>
  </si>
  <si>
    <t>上饶深农汇农产品批发市场建设项目</t>
  </si>
  <si>
    <t>建设集冷链基地、生鲜产品交易展示为一体的物流园区</t>
  </si>
  <si>
    <t>江西深农汇农产品
发展公司</t>
  </si>
  <si>
    <t>上饶坑口货场物流园建设项目</t>
  </si>
  <si>
    <t>建设总部商务区、信息交易服务区、物资集散区、无水物流区、停车维修区、仓储加工区、批发交易区、城市配送区及相关附属设施</t>
  </si>
  <si>
    <t>中电海康智慧物联网产业园建设项目</t>
  </si>
  <si>
    <t>总建筑面积28万平方米</t>
  </si>
  <si>
    <t>中电海康集团公司</t>
  </si>
  <si>
    <t>上饶市建筑科技产业园建设项目</t>
  </si>
  <si>
    <t>建设企业总部基地、研发转化、展示、培训、众创空间服务区等</t>
  </si>
  <si>
    <t>上饶市建筑科技产业园
投资管理公司</t>
  </si>
  <si>
    <t>上饶市饶商总部基地建设项目</t>
  </si>
  <si>
    <t>建设商业、商务及居住为一体的总部基地</t>
  </si>
  <si>
    <t>上饶饶商投资公司</t>
  </si>
  <si>
    <t>德兴市香屯生态工业园区标准厂房建设项目</t>
  </si>
  <si>
    <t>建设50万平方米标准厂房</t>
  </si>
  <si>
    <t>德兴市高新区管委会</t>
  </si>
  <si>
    <t>弋阳县现代农业示范园区建设项目</t>
  </si>
  <si>
    <t>建设现代农业示范园区</t>
  </si>
  <si>
    <t>弋阳县农业局</t>
  </si>
  <si>
    <t>万年县国家现代农业示范园区建设项目</t>
  </si>
  <si>
    <t>建设农产品精深加工区、现代农业示范、高标准农田、休闲农业农田景观等</t>
  </si>
  <si>
    <t>万年县国家现代农业
示范区管委会</t>
  </si>
  <si>
    <t>中草药种植加工基地项目</t>
  </si>
  <si>
    <t>依托龙头企业种植中草药3.5万亩</t>
  </si>
  <si>
    <t>德兴市卫计委</t>
  </si>
  <si>
    <t>婺源现代农业示范园区（婺源绿茶产业园）建设项目</t>
  </si>
  <si>
    <t>建设道路、综合服务用房、智慧农业科研中心、智能温控大棚等</t>
  </si>
  <si>
    <t>婺源县现代农业示范
园区管委会</t>
  </si>
  <si>
    <t>上饶市一中新校区建设项目</t>
  </si>
  <si>
    <t>总建筑10.16万平方米</t>
  </si>
  <si>
    <t>上饶市城市建设投资
开发集团</t>
  </si>
  <si>
    <t>上饶职业技术学院扩建项目</t>
  </si>
  <si>
    <t>总建筑面积9万平方米</t>
  </si>
  <si>
    <t>上饶职院技术学院</t>
  </si>
  <si>
    <t>德兴市公共实训基地建设项目</t>
  </si>
  <si>
    <t>建筑面积60000平方米</t>
  </si>
  <si>
    <t>德兴市教体局</t>
  </si>
  <si>
    <t>上饶市广丰区卫生学校建设项目</t>
  </si>
  <si>
    <t>总建筑面积7.6万平方米</t>
  </si>
  <si>
    <t>上饶市广丰区卫生学校</t>
  </si>
  <si>
    <t>上饶市养老医疗综合服务产业项目</t>
  </si>
  <si>
    <t>建筑面积约20万平方米</t>
  </si>
  <si>
    <t>玉山县人民医院整体迁建项目</t>
  </si>
  <si>
    <t>总建筑面积11万平方米</t>
  </si>
  <si>
    <t>玉山县人民医院</t>
  </si>
  <si>
    <t>铅山县人民医院整体搬迁建设项目</t>
  </si>
  <si>
    <t>总建筑面积9.5万平方米</t>
  </si>
  <si>
    <t>铅山县人民医院</t>
  </si>
  <si>
    <t>德兴田氏医养结合项目</t>
  </si>
  <si>
    <t>建设150张病床骨伤科医院，老年康复医院及900套养老公寓</t>
  </si>
  <si>
    <t>德兴田氏医院</t>
  </si>
  <si>
    <t>十里槠溪•国际生态旅游度假区建设项目</t>
  </si>
  <si>
    <t>建筑面积199.06万平方米，主要建设活力人文示范区,田园生活样板区,高端养生度假区等</t>
  </si>
  <si>
    <t>棕榈生态城镇发展公司</t>
  </si>
  <si>
    <t>万年县神农源国家级风景名胜区旅游景点开发及基础设施建设项目</t>
  </si>
  <si>
    <t>神农源创建5A级景区，建设神龙宫、龙泉湖、世界稻作文化公园、城市植物园、石镇中洲岛等十大块区景点</t>
  </si>
  <si>
    <t>万年县神农源管委会、
万年县旅游局</t>
  </si>
  <si>
    <t>上饶市三清山中国道教文化园建设项目</t>
  </si>
  <si>
    <t>建筑面积11.13万平方米</t>
  </si>
  <si>
    <t>三清山文化旅游公司</t>
  </si>
  <si>
    <t>婺源县五龙源国家山乡度假公园建设项目</t>
  </si>
  <si>
    <t>建设特色美食休闲小镇、汪溪鲜花小镇、五龙山顶摘星营地及相关交通基础配套设施等</t>
  </si>
  <si>
    <t>婺源县段莘乡政府</t>
  </si>
  <si>
    <t>上饶市“欢乐风暴”水上乐园建设项目</t>
  </si>
  <si>
    <t>建设容纳五千人海啸池、20多个水上项目、科技文化休闲游乐园</t>
  </si>
  <si>
    <t>浙江安吉福道兴业旅游
发展公司</t>
  </si>
  <si>
    <t>上饶市广丰区三都现代农业示范园建设项目</t>
  </si>
  <si>
    <t>建设智能温控大棚及配套基础设施，购置水肥一体化无土栽培等现代农业生产设备</t>
  </si>
  <si>
    <t>上饶市广丰农垦公司</t>
  </si>
  <si>
    <t>鑫邦陈家湾花海休闲农业示范区建设项目</t>
  </si>
  <si>
    <t>总建筑面积35162平方米</t>
  </si>
  <si>
    <t>上饶市友邦农林业综合
开发公司</t>
  </si>
  <si>
    <t>德兴市蟠龙山木屋休闲度假养生园建设项目</t>
  </si>
  <si>
    <t>建设景观区、度假区、养生区、运动区、接待区、中医养生休闲等</t>
  </si>
  <si>
    <t>蟠龙山木屋休闲度假公司</t>
  </si>
  <si>
    <t>德兴市小目源旅游开发项目</t>
  </si>
  <si>
    <t>建设景区环路、游步道、神木馆、丛林木屋等</t>
  </si>
  <si>
    <t>江西省小目源旅游
开发公司</t>
  </si>
  <si>
    <t>大茅山旅游基础设施建设项目</t>
  </si>
  <si>
    <t>建设索道、游步道等基础设施</t>
  </si>
  <si>
    <t>德兴市大茅山风景
名胜区管委会</t>
  </si>
  <si>
    <t>上饶老年人综合活动中心建设项目</t>
  </si>
  <si>
    <t>总建筑面积37400平方米，包括教学活动大楼19300平方米、公共服务大楼9300平方米、风雨球场8800平方米、露天活动场6500平方米和配套设施</t>
  </si>
  <si>
    <t>上饶市国有资产经营
集团公司</t>
  </si>
  <si>
    <t>上饶市老年福利中心建设项目</t>
  </si>
  <si>
    <t>养老床位1280张，由养护院、老年公寓两部分及相关配套设施组成</t>
  </si>
  <si>
    <t>上饶市老年福利中心
项目公司</t>
  </si>
  <si>
    <t>上饶市御景新苑棚户区改造项目</t>
  </si>
  <si>
    <t>建筑面积90余万平方米，建设安置房5086套</t>
  </si>
  <si>
    <t>上饶市松山安置小区二期、春天新苑二期、稼轩花园二期建设项目</t>
  </si>
  <si>
    <t>建筑面积约51万平方米，建设安置房2574套</t>
  </si>
  <si>
    <t>上饶市旅游发展集团公司</t>
  </si>
  <si>
    <t>上饶市棚户区改造（城东佳苑安置小区）建设项目</t>
  </si>
  <si>
    <t>建筑面积22.58万平方米，建设安置房1202套</t>
  </si>
  <si>
    <t>上饶市春天新苑棚户区改造项目</t>
  </si>
  <si>
    <t>建筑面积24.58万平方米，建设安置房1457套</t>
  </si>
  <si>
    <t>上饶市棚户区改造（桐子坞安置小区）建设项目</t>
  </si>
  <si>
    <t>建筑面积约9万平方米，建设安置房751套</t>
  </si>
  <si>
    <t>上饶市保障性住房
投资建设公司</t>
  </si>
  <si>
    <t>上饶市奥体棚户区改造（凤山花园）安置小区建设项目</t>
  </si>
  <si>
    <t>建筑面积约16万平方米，建设安置房1005套</t>
  </si>
  <si>
    <t>上饶市广丰区横路2号地块棚户区改造项目</t>
  </si>
  <si>
    <t>改造面积9.1万平方米，改造338户</t>
  </si>
  <si>
    <t>婺源县重点自然村生活污水整治项目</t>
  </si>
  <si>
    <t>360个重点自然村生活污水收集及集中治理，铺设580公里污水收集主管网、接户管和化粪池等配套设施及建设360个污水处理站</t>
  </si>
  <si>
    <t>婺源县环保局</t>
  </si>
  <si>
    <t>江西万象盛世环保科技公司工业废弃物综合利用及无害化处置中心建设项目</t>
  </si>
  <si>
    <t>年无害化处置工业废弃物10万吨及综合利用工业废弃物8万吨</t>
  </si>
  <si>
    <t>江西万象盛世环保
科技公司</t>
  </si>
  <si>
    <t>德兴市城区支线污水管网建设项目</t>
  </si>
  <si>
    <t>新建改建污水管网133.3公里</t>
  </si>
  <si>
    <t>德兴市城管局</t>
  </si>
  <si>
    <t>德兴市农村污水综合治理项目</t>
  </si>
  <si>
    <t>各乡镇铺开污水处理系统（污水管网及处理厂等）</t>
  </si>
  <si>
    <t>北控水务</t>
  </si>
  <si>
    <t>余干县环琵琶湖水环境治理项目</t>
  </si>
  <si>
    <t>建设沿湖绿化带、生态护坡、截污管网、淤泥疏浚、生态修复及保护等</t>
  </si>
  <si>
    <t>余干县房管局</t>
  </si>
  <si>
    <t>紫溪至项源（上武高速公路石塘互通至葛仙山大道）公路改建工程</t>
  </si>
  <si>
    <t>全长11.23公里，一级公路</t>
  </si>
  <si>
    <t>姚港公路建设项目</t>
  </si>
  <si>
    <t>全长16.6公里，三级公路</t>
  </si>
  <si>
    <t>中广核横峰县麒麟峰风电场项目</t>
  </si>
  <si>
    <t>中广核新能源控股公司</t>
  </si>
  <si>
    <t>余干县金埠圩、黄埠圩、蒋坊圩、中洲圩除险加固工程</t>
  </si>
  <si>
    <t>建设堤防9.22公里、泥结石防汛公路6.378公里，恢复堤顶砼防汛公路2.622公里，防御10年一遇洪水位</t>
  </si>
  <si>
    <t>余干县水建办</t>
  </si>
  <si>
    <t>铅山县清潭水库项目</t>
  </si>
  <si>
    <t>新建水库总库容585万立米，电站装机4000千瓦，年供水9000万立米</t>
  </si>
  <si>
    <t>省水利投资集团公司</t>
  </si>
  <si>
    <t>横峰县兴安大道街区风貌改造提升建设项目</t>
  </si>
  <si>
    <t>改造道路3800米</t>
  </si>
  <si>
    <t>横峰县建设局</t>
  </si>
  <si>
    <t>江西复峰科技生产项目</t>
  </si>
  <si>
    <t>年产30万台针式打印机</t>
  </si>
  <si>
    <t>横峰县葛源镇政府</t>
  </si>
  <si>
    <t>江西意科斯公司摄像头模组及配套产品生产项目</t>
  </si>
  <si>
    <t>年产产值30亿元高端摄像头模组及光学芯片封装</t>
  </si>
  <si>
    <t>江西意科斯光电公司</t>
  </si>
  <si>
    <t>江西德瑞博新能源公司1865动力型三元电池项目和铁氧体磁性材料生产项目</t>
  </si>
  <si>
    <t>年产1000万支18650型三元动力电池、5000套电动汽车电池组动力</t>
  </si>
  <si>
    <t>江西德瑞博新能源公司</t>
  </si>
  <si>
    <t>浩晟药业公司抗肿瘤药物紫杉醇生产项目</t>
  </si>
  <si>
    <t>生产抗肿瘤药物紫杉醇产品</t>
  </si>
  <si>
    <t>江西浩晟药业公司</t>
  </si>
  <si>
    <t>江西汇中环保科技公司再生锡生产项目</t>
  </si>
  <si>
    <t>年产1.5万吨再生锡</t>
  </si>
  <si>
    <t>江西汇中环保科技公司</t>
  </si>
  <si>
    <t>江西飞南环保科技生产项目</t>
  </si>
  <si>
    <t>年产10万吨电解铜</t>
  </si>
  <si>
    <t>横峰县经开区管委会</t>
  </si>
  <si>
    <t>江西汇盈环保科技公司电解铜生产项目</t>
  </si>
  <si>
    <t>年产12万吨电解铜</t>
  </si>
  <si>
    <t>江西汇盈环保科技公司</t>
  </si>
  <si>
    <t>江西昌辉新材料科技公司高聚性铝型材涂膜新材料生产项目</t>
  </si>
  <si>
    <t>年产2万吨高聚性铝型材涂膜粉末、1.5万吨TGIC固化剂、2000吨液体流平剂、2000吨光亮剂</t>
  </si>
  <si>
    <t>江西昌辉新材料科技公司</t>
  </si>
  <si>
    <t>上饶市信州区沙溪苎麻产业园建设项目</t>
  </si>
  <si>
    <t>打造集生产、商贸、研发、文化、旅游一体的苎麻夏布综合产业园</t>
  </si>
  <si>
    <t>上饶市信州区沙湖新区
投资开发公司</t>
  </si>
  <si>
    <t>横峰县食品产业园建设项目</t>
  </si>
  <si>
    <t>新建食品生产标准厂房，生产植物蛋白饮品、油炸类、炒货、坚果等食品</t>
  </si>
  <si>
    <t>圆通快递赣东北总部建设项目</t>
  </si>
  <si>
    <t>总建筑面积7860平方米</t>
  </si>
  <si>
    <t>横峰县电商园管委会</t>
  </si>
  <si>
    <t>弋阳县文化创意（电商）产业园建设项目</t>
  </si>
  <si>
    <t>建设电子商务产业群、大数据信息中心及智能仓库等</t>
  </si>
  <si>
    <t>弋阳县百望电子商务公司</t>
  </si>
  <si>
    <t>横峰县葛研究所及葛产业园建设项目</t>
  </si>
  <si>
    <t>建设葛研究所、葛博馆和葛深加工基地，建筑面积6万平方米；种植葛根5万亩以上，入驻葛深加工企业30家以上</t>
  </si>
  <si>
    <t>德兴市第五中学建设项目</t>
  </si>
  <si>
    <t>建筑面积6.2万平方米</t>
  </si>
  <si>
    <t>广丰区妇幼保健中心（急救中心）建设项目</t>
  </si>
  <si>
    <t>建筑面积约5.9万平方米，一期建筑面积约3万平方米</t>
  </si>
  <si>
    <t>广丰区新区投资开发公司</t>
  </si>
  <si>
    <t>余干县鄱阳湖农业田园综合体建设项目</t>
  </si>
  <si>
    <t>新建一座国家级鄱阳湖农业田园综合体</t>
  </si>
  <si>
    <t>余干县农垦集团公司</t>
  </si>
  <si>
    <t>横峰县葛源清贫廉政教育基地建设项目</t>
  </si>
  <si>
    <t>建设“清贫馆”，打造闽浙皖赣为主题的红色古街，对古街进行立面改造，恢复“消费合作社”、“对外贸易局”、“银行”、“工农商店”等旧貌，增设铁匠铺、药铺、豆腐坊、绣坊等，打造清贫廉政教育基地</t>
  </si>
  <si>
    <t>横峰县城投公司</t>
  </si>
  <si>
    <t>余干县塔尾秀美乡村旅游项目</t>
  </si>
  <si>
    <t>建设具有乡村特色的旅游景区</t>
  </si>
  <si>
    <t>横峰县妇幼保健院及医养结合养老建设项目</t>
  </si>
  <si>
    <t>总建筑面积30800平方米，其中门诊及住院大楼14600平方米、养老院建筑面积16200平方米</t>
  </si>
  <si>
    <t>横峰县卫计委</t>
  </si>
  <si>
    <t>德兴市紫阳东升安置小区建设项目</t>
  </si>
  <si>
    <t>建筑面积约12万平方米，建设安置房788套</t>
  </si>
  <si>
    <t>上饶市紫阳房地产开发
公司德兴分公司</t>
  </si>
  <si>
    <t>余干县环境卫生综合治理工程</t>
  </si>
  <si>
    <t>乡镇污水处理、小港河治理等</t>
  </si>
  <si>
    <t>北投水投公司</t>
  </si>
  <si>
    <t>万年至鹰潭北高铁站快速通道项目</t>
  </si>
  <si>
    <t>全长20.6公里，一级公路，双向六车道</t>
  </si>
  <si>
    <t>万年县公路分局</t>
  </si>
  <si>
    <t>晶科电力总部建设项目</t>
  </si>
  <si>
    <t>新建总部大楼、附属楼，建筑面积38000平方米</t>
  </si>
  <si>
    <t>江西和丰环保科技贵金属生产项目</t>
  </si>
  <si>
    <t>年产25吨黄金、1000吨白银、5吨钯等</t>
  </si>
  <si>
    <t>江西巴顿环保科技公司多金属二次资源综合回收利用项目</t>
  </si>
  <si>
    <t>年处理物料约42万吨</t>
  </si>
  <si>
    <t>江西巴顿环保科技公司</t>
  </si>
  <si>
    <t>上饶大数据公司上饶中科数创园建设项目</t>
  </si>
  <si>
    <t>总建筑面积90030平方米，建设商务办公楼及配套附属设施等</t>
  </si>
  <si>
    <t>婺源县婺女洲徽艺特色小镇建设项目</t>
  </si>
  <si>
    <t>建设民艺博物馆、婺源民俗文化街区、望江阁、古生物乐园、儿童游乐主体公园、雨屋、倒置屋、名人蜡像馆、国际录音棚、国学书院、停车场等</t>
  </si>
  <si>
    <t>江西鑫邦文化旅游
投资发展公司</t>
  </si>
  <si>
    <t>江西中旺铜业电解铜生产项目</t>
  </si>
  <si>
    <t>玉山县经开区标准厂房及配套设施建设项目</t>
  </si>
  <si>
    <t>新建9.03万平方米标准厂房及配套设施</t>
  </si>
  <si>
    <t>玉山县经济开发区
投资开发公司</t>
  </si>
  <si>
    <t>横峰县秀美乡村产村农旅融合发展建设项目</t>
  </si>
  <si>
    <t>实施318个自然村基础设施建设、农村环境提升改造、公共服务设施建设，种植葡萄、桃树、马家柚等特色产业，实施全域乡村旅游工程</t>
  </si>
  <si>
    <t>横峰县兴业旅游开发
投资公司</t>
  </si>
  <si>
    <t>横峰县赭亭山景区开发建设项目</t>
  </si>
  <si>
    <t>按4A级景区标准建设，新建赭亭候、湖光山色、鹤石峰等景点12处，建设景区服务等基础设施</t>
  </si>
  <si>
    <t>横峰县兴葛旅游开发公司</t>
  </si>
  <si>
    <t>弋阳县“一江两岸”棚户区安置房项目</t>
  </si>
  <si>
    <t>建筑面积26万平方米，安置人数3500人</t>
  </si>
  <si>
    <t>弋阳县铁路投资公司</t>
  </si>
  <si>
    <t>上饶市广丰区老车队棚户区改造项目</t>
  </si>
  <si>
    <t>建筑面积24.5万平方米，安置人数2200人</t>
  </si>
  <si>
    <t>上饶市广丰区城北片区城中村改造项目</t>
  </si>
  <si>
    <t>改造面积14.4万平方米，改造360户</t>
  </si>
  <si>
    <t>上饶市广丰区东街片区棚户区改造项目</t>
  </si>
  <si>
    <t>改造面积10.6万平方米，改造303户</t>
  </si>
  <si>
    <t>横峰县窑文化公园及古窑片区棚户区改造项目</t>
  </si>
  <si>
    <t>建设横峰窑文化公园，改造棚户区683户，新建古窑大道2.5公里</t>
  </si>
  <si>
    <t>横峰县规划局</t>
  </si>
  <si>
    <t>上饶市广丰区下溪街道前山城中村改造项目</t>
  </si>
  <si>
    <t>改造面积6.1万平方米，改造139户</t>
  </si>
  <si>
    <t>玉山县西外环路建设项目</t>
  </si>
  <si>
    <t>全长约5公里，新建跨河大桥120米</t>
  </si>
  <si>
    <t>玉山县建设局</t>
  </si>
  <si>
    <t>婺源县江湾特色小镇建设项目</t>
  </si>
  <si>
    <t>建设整体服务品质较高的旅游休闲目的地</t>
  </si>
  <si>
    <t>上饶市信江投资公司</t>
  </si>
  <si>
    <t>省国控第四方物流项目</t>
  </si>
  <si>
    <t>总建筑面积10万平方米，包括配送中心、物流中心</t>
  </si>
  <si>
    <t>省国控公司</t>
  </si>
  <si>
    <t>上饶市玉山县一中分校建设项目</t>
  </si>
  <si>
    <t>建筑面积5.3万平方米</t>
  </si>
  <si>
    <t>玉山一中</t>
  </si>
  <si>
    <t>三清山核心景区整体提升工程</t>
  </si>
  <si>
    <t>对景区栈道、栏杆、网点、厕所等全面改造修复提升，新建景区栈道、游步道等</t>
  </si>
  <si>
    <t>三清山旅游产业发展
集团公司</t>
  </si>
  <si>
    <t>永宁轴承公司高端精密轴承系列产品生产项目</t>
  </si>
  <si>
    <t>年产1亿套高端精密轴承系列产品</t>
  </si>
  <si>
    <t>江西永宁轴承公司</t>
  </si>
  <si>
    <t>宇通物流公司上饶保税物流中心（B型）建设项目</t>
  </si>
  <si>
    <t>总建筑面积74995平方米</t>
  </si>
  <si>
    <t>上饶市宇通物流公司</t>
  </si>
  <si>
    <t>玉山县柳林农业科技示范园农产品加工储藏及配送中心建设项目</t>
  </si>
  <si>
    <t>总建筑面积5.16万平方米，建设生产加工车间、交易大厅、冷藏保鲜库、综合服务楼及辅助设施等</t>
  </si>
  <si>
    <t>江西柳林现代农业
发展公司</t>
  </si>
  <si>
    <t>久惯机械公司精密模具及五金件生产项目</t>
  </si>
  <si>
    <t>年产3000套精密模具及10万件五金件</t>
  </si>
  <si>
    <t>江西久惯机械公司</t>
  </si>
  <si>
    <t>上饶人工智能产业园项目</t>
  </si>
  <si>
    <t>年产AGV/穿梭车2650套左右堆垛式立体机200台、工业机器人3144台</t>
  </si>
  <si>
    <t>上饶经开区国有资本
运营公司</t>
  </si>
  <si>
    <t>长跨新能源汽车生产项目</t>
  </si>
  <si>
    <t>年产30万辆新能源乘用车、7.5万辆物流车</t>
  </si>
  <si>
    <t>上饶长跨新能源汽车公司</t>
  </si>
  <si>
    <t>上饶经开区新能源核心零部件产业园建设项目</t>
  </si>
  <si>
    <t>建设总建筑面积50万平方米的新能源核心零部件产业园</t>
  </si>
  <si>
    <t>江西云济投资公司</t>
  </si>
  <si>
    <t>上饶至浦城高速公路项目</t>
  </si>
  <si>
    <t>高速公路约54公里</t>
  </si>
  <si>
    <t>上饶市交通投资公司</t>
  </si>
  <si>
    <t>江西万年青水泥厂异地技改搬迁项目</t>
  </si>
  <si>
    <t>异地新建2条6000t/d熟料水泥生产线及配套余热发电站</t>
  </si>
  <si>
    <t>（十）</t>
  </si>
  <si>
    <t>吉安市（207项）</t>
  </si>
  <si>
    <t>吉水县樟吉高速连接线改建工程</t>
  </si>
  <si>
    <t>全长13.8公里，一级公路（兼顾城市道路功能）</t>
  </si>
  <si>
    <t>吉水县金滩新区管委办</t>
  </si>
  <si>
    <t>吉安磊鑫达公司电路板生产项目</t>
  </si>
  <si>
    <t>年产50万平方米高密度高多层及刚挠结合印制电路板</t>
  </si>
  <si>
    <t>吉安磊鑫达电子公司</t>
  </si>
  <si>
    <t>麦乐泰公司手机、平板电脑电子元管件生产项目</t>
  </si>
  <si>
    <t>年产400万台手机（平板电脑）</t>
  </si>
  <si>
    <t>江西麦乐泰科技公司</t>
  </si>
  <si>
    <t>中科泰盛光电公司磁控溅射镀膜和黄蚀光生产线项目</t>
  </si>
  <si>
    <t>年产2000万导电玻璃、3000万片功能片</t>
  </si>
  <si>
    <t>中科泰盛光电公司</t>
  </si>
  <si>
    <t>江西中泰和讯公司触摸屏生产项目</t>
  </si>
  <si>
    <t>年产1500万件触摸显示屏</t>
  </si>
  <si>
    <t>江西中泰和讯科技公司</t>
  </si>
  <si>
    <t>吉水外国语学校建设项目</t>
  </si>
  <si>
    <t>建筑面积7.8万平方米</t>
  </si>
  <si>
    <t>吉水县教体局</t>
  </si>
  <si>
    <t>泰和县智星公司电线电缆生产项目</t>
  </si>
  <si>
    <t>建设5条电线电缆生产线</t>
  </si>
  <si>
    <t>泰和县智星科技公司</t>
  </si>
  <si>
    <t>江西富迪照明电器公司LED球泡灯生产项目</t>
  </si>
  <si>
    <t>年产7000万只LED球泡灯</t>
  </si>
  <si>
    <t>江西富迪照明电器公司</t>
  </si>
  <si>
    <t>泰和县锦锋城电器公司电器生产项目</t>
  </si>
  <si>
    <t>年产1万件家用电器</t>
  </si>
  <si>
    <t>泰和县锦锋城电器公司</t>
  </si>
  <si>
    <t>泰和县105国道至机场公路建设项目</t>
  </si>
  <si>
    <t>全长约13.8公里，三级公路</t>
  </si>
  <si>
    <t>泰和县交通运输局</t>
  </si>
  <si>
    <t>华能永丰高龙山风电场项目</t>
  </si>
  <si>
    <t>装机容量8万千瓦</t>
  </si>
  <si>
    <t>江西清洁能源公司</t>
  </si>
  <si>
    <t>吉安市中心城区城北水厂建设工程</t>
  </si>
  <si>
    <t>新增供水能力15万吨/日，其中一期7.5万吨/日</t>
  </si>
  <si>
    <t>吉安水务集团公司</t>
  </si>
  <si>
    <t>江西胜宝莱光电公司宽幅TFT偏光片生产项目</t>
  </si>
  <si>
    <t>年产3600万平方米宽幅TFT偏光片</t>
  </si>
  <si>
    <t>江西胜宝莱光电科技公司</t>
  </si>
  <si>
    <t>江西蓝沛泰和新材料公司触摸屏模组生产项目</t>
  </si>
  <si>
    <t>年产大尺寸触摸屏1KK，中小尺寸触摸屏5KK</t>
  </si>
  <si>
    <t>江西蓝沛泰和新材料公司</t>
  </si>
  <si>
    <t>江西和信化研纳米公司精密涂布生产项目</t>
  </si>
  <si>
    <t>年产2600万平方OCA光学胶、车载防爆膜、半导体研磨胶、OLED显示器</t>
  </si>
  <si>
    <t>江西和信化研纳米
材料公司</t>
  </si>
  <si>
    <t>泰和县邦力达公司电磁屏蔽膜、保护膜生产项目</t>
  </si>
  <si>
    <t>年产电磁屏蔽膜600万平方米、1000万平方米保护膜</t>
  </si>
  <si>
    <t>泰和县邦力达科技公司</t>
  </si>
  <si>
    <t>恒安日化（吉安）公司日用卫生用品生产项目</t>
  </si>
  <si>
    <t>年产10万吨洗衣液</t>
  </si>
  <si>
    <t>井冈山经开区恒安日化
（吉安）公司</t>
  </si>
  <si>
    <t>吉水县醪桥都陂现代农业示范园建设项目</t>
  </si>
  <si>
    <t>建设智能大棚、包装厂房、休闲观光设施等</t>
  </si>
  <si>
    <t>吉水县农工部</t>
  </si>
  <si>
    <t>井冈山经开区污水厂（二期）建设项目</t>
  </si>
  <si>
    <t>日处理污水能力4万吨</t>
  </si>
  <si>
    <t>井冈山经开区规建局</t>
  </si>
  <si>
    <t>吉水县金滩新区一期路网两纵三横道路建设项目</t>
  </si>
  <si>
    <t>全长约13公里</t>
  </si>
  <si>
    <t>吉水县金滩新区管委办 </t>
  </si>
  <si>
    <t>江西欧密特精密制造公司精密管阀件项生产目</t>
  </si>
  <si>
    <t>年产10万套精密管阀件</t>
  </si>
  <si>
    <t>江西欧密特精密制造公司</t>
  </si>
  <si>
    <t>吉安市腾鑫电子公司电声产品生产项目</t>
  </si>
  <si>
    <t>年产2000万件成套电声产品</t>
  </si>
  <si>
    <t>吉安市腾鑫电子公司</t>
  </si>
  <si>
    <t>蓝海芯公司应用膜、离型膜生产项目</t>
  </si>
  <si>
    <t>年产3500万平方米应用膜、离型膜</t>
  </si>
  <si>
    <t>井冈山市蓝海芯科技公司</t>
  </si>
  <si>
    <t>雅高石材（江西）公司大理石板材生产项目</t>
  </si>
  <si>
    <t>年产200万平方米大理石板材</t>
  </si>
  <si>
    <t>雅高石材（江西）公司</t>
  </si>
  <si>
    <t>江西势通钙业公司纳米碳酸钙节能减排环保生产线改造和扩建项目</t>
  </si>
  <si>
    <t>年增加3万吨纳米碳酸钙产能</t>
  </si>
  <si>
    <t>江西势通钙业公司</t>
  </si>
  <si>
    <t>江西科华环保资源公司磨矿渣微粉生产项目</t>
  </si>
  <si>
    <t>年产60万吨立磨矿渣微粉（粉煤灰）</t>
  </si>
  <si>
    <t>江西科华环保资源
开发公司</t>
  </si>
  <si>
    <t>江西绿百合生态农业开发公司百合精深加工项目</t>
  </si>
  <si>
    <t>年深加工7500吨百合</t>
  </si>
  <si>
    <t>江西绿百合生态农业
开发公司</t>
  </si>
  <si>
    <t>荣广机械制造公司汽车配件生产项目</t>
  </si>
  <si>
    <t>年产10万套（件）汽车配件</t>
  </si>
  <si>
    <t>江西荣广机械制造公司</t>
  </si>
  <si>
    <t>景旺电子公司线路板生产（二期）项目</t>
  </si>
  <si>
    <t>年产240万平方米线路板</t>
  </si>
  <si>
    <t>江西景旺精密电路公司</t>
  </si>
  <si>
    <t>吉安市吉州工业园惠民家园安置房建设项目</t>
  </si>
  <si>
    <t>建筑面积10万平方米，建设安置房596套</t>
  </si>
  <si>
    <t>吉州工业园管委会</t>
  </si>
  <si>
    <t>木林森照明公司发光二极管（LED）改扩建及材料配套产业园建设项目</t>
  </si>
  <si>
    <t>年产1000亿支发光二极管（LED）及配套材料</t>
  </si>
  <si>
    <t>江西省木林森照明公司</t>
  </si>
  <si>
    <t>苏州锋驰微公司集成电路块生产项目</t>
  </si>
  <si>
    <t>年产3000万片集成电路块</t>
  </si>
  <si>
    <t>苏州锋驰微电子公司</t>
  </si>
  <si>
    <t>G322瑞安至友谊关公路峡江县巴邱至花坑“三改二”（含人民北路延伸）工程</t>
  </si>
  <si>
    <t>全长9.14公里，二级公路</t>
  </si>
  <si>
    <t>峡江县公路分局</t>
  </si>
  <si>
    <t>遂川县雩云公路工程</t>
  </si>
  <si>
    <t>全长约5.46公里，宽24.5米，一级公路</t>
  </si>
  <si>
    <t>遂川县交通局</t>
  </si>
  <si>
    <t>峡江县油庙至仁和道路“四改三”工程</t>
  </si>
  <si>
    <r>
      <t>全长25.077公里，路基宽</t>
    </r>
    <r>
      <rPr>
        <sz val="10"/>
        <rFont val="宋体"/>
        <family val="0"/>
      </rPr>
      <t>9.5米，三级公路</t>
    </r>
  </si>
  <si>
    <t>峡江县交通运输局</t>
  </si>
  <si>
    <t>井冈山机场二期扩建工程</t>
  </si>
  <si>
    <t>新建站坪及联络道2.98万平方米，改扩建候机楼1.364万平方米</t>
  </si>
  <si>
    <t>吉安市新庐陵投资
发展公司</t>
  </si>
  <si>
    <t>峡江县石洞水库建设项目</t>
  </si>
  <si>
    <t>新建中型水库,设计灌溉面积2.06万亩，总库容1154万立方米</t>
  </si>
  <si>
    <t>峡江县水利局</t>
  </si>
  <si>
    <t>吉水县工业园区路网及配套基础设施建设项目</t>
  </si>
  <si>
    <t>全长约11公里</t>
  </si>
  <si>
    <t>吉水县工业园区管委会</t>
  </si>
  <si>
    <t>吉安市井开区东区路网工程</t>
  </si>
  <si>
    <t>建设庐陵大道、罗家塘路、深圳大道等东区路网</t>
  </si>
  <si>
    <t>永新县子珍大道及教育路建设项目</t>
  </si>
  <si>
    <t>全长5.22公里，附属防洪堤长5.7公里</t>
  </si>
  <si>
    <t>永新县住建局</t>
  </si>
  <si>
    <t>吉安县城北新区四期道路配套工程</t>
  </si>
  <si>
    <t>建设清怡路、高昌路、凤凰北路、振华路、天祥路、园前路6条道路，全长约14公里</t>
  </si>
  <si>
    <t>吉安县城投公司</t>
  </si>
  <si>
    <t>吉安县立讯产业园周边道路网架工程</t>
  </si>
  <si>
    <t>全长3.7公里，包括富川路南延道路长约1.5公里、深圳大道一期长约2.2公里</t>
  </si>
  <si>
    <t>吉安县城建局</t>
  </si>
  <si>
    <t>吉安市中心城区停车场（一期）建设项目</t>
  </si>
  <si>
    <t>新建停车场11个、停车位3664个</t>
  </si>
  <si>
    <t>吉安市宏庐陵建设投资
开发公司</t>
  </si>
  <si>
    <t>江西亚泰电力设备公司电力设备建设项目</t>
  </si>
  <si>
    <t>年产1万台套电力设备</t>
  </si>
  <si>
    <t>江西亚泰电力设备公司</t>
  </si>
  <si>
    <t>吉安满坤公司PCB（二期）生产项目</t>
  </si>
  <si>
    <t>年产2400万平方英尺线路板</t>
  </si>
  <si>
    <t>吉安市满坤科技公司</t>
  </si>
  <si>
    <t>吉安闻信公司柔性线路板生产项目</t>
  </si>
  <si>
    <t>年产10万平方米柔性线路板</t>
  </si>
  <si>
    <t>吉安闻信电子公司</t>
  </si>
  <si>
    <t>万安县新宇腾跃电子公司高精密度线路板生产项目</t>
  </si>
  <si>
    <t>年产120万平方米高精密度线路板</t>
  </si>
  <si>
    <t>万安县新宇腾跃电子公司</t>
  </si>
  <si>
    <t>宏源科技公司线路板生产（二期）项目</t>
  </si>
  <si>
    <t>吉安市宏源科技公司</t>
  </si>
  <si>
    <t>国辉光电公司智能镜片和调光玻璃生产项目</t>
  </si>
  <si>
    <t>年产600万套智能镜片、30万平方米调光玻璃</t>
  </si>
  <si>
    <t>江西国辉光电科技公司</t>
  </si>
  <si>
    <t>吉安合众兴公司电子信息产业园标准厂房项目</t>
  </si>
  <si>
    <t>建设5栋大中型厂房等</t>
  </si>
  <si>
    <t>吉安合众兴实业公司</t>
  </si>
  <si>
    <t>井冈山市电子信息产业园标准化厂房项目</t>
  </si>
  <si>
    <t>新建9.1万平方米标准化厂房</t>
  </si>
  <si>
    <t>井冈山市工业园区管委会</t>
  </si>
  <si>
    <t>井冈山生物公司天然微量元素营养液生产项目</t>
  </si>
  <si>
    <t>年产1万吨生物有机营养素</t>
  </si>
  <si>
    <t>江西井冈山生物科技公司</t>
  </si>
  <si>
    <t>生物润井康生物公司特色天然草本中草药农副产品生产项目</t>
  </si>
  <si>
    <t>年产75吨柑橘黄酮、280吨柑橘纤维、150吨柑橘果粉</t>
  </si>
  <si>
    <t>江西生物润井康生物
科技公司</t>
  </si>
  <si>
    <t>德源医疗器械公司医疗器械生产项目</t>
  </si>
  <si>
    <t>年产4万套医疗器械</t>
  </si>
  <si>
    <t>江西德源医疗器械公司</t>
  </si>
  <si>
    <t>依露得力公司电子医疗器械生产项目</t>
  </si>
  <si>
    <t>年产1.5万台（件）医疗器械</t>
  </si>
  <si>
    <t>江西依露得力医疗
器械公司</t>
  </si>
  <si>
    <t>源芝药业公司孢子粉生产项目</t>
  </si>
  <si>
    <t>年产100吨孢子粉</t>
  </si>
  <si>
    <t>峡江县源芝药业公司</t>
  </si>
  <si>
    <t>景天药业公司中药饮片颗粒生产项目</t>
  </si>
  <si>
    <t>年产5000吨中药饮片颗粒</t>
  </si>
  <si>
    <t>峡江县景天药业公司</t>
  </si>
  <si>
    <t>恒润和药业公司中药饮片生产项目</t>
  </si>
  <si>
    <t>年产5001吨中药饮片</t>
  </si>
  <si>
    <t>江西恒润和药业公司</t>
  </si>
  <si>
    <t>福泽康医药公司中药材深加工项目</t>
  </si>
  <si>
    <t>年加工1.5万吨中药材，年仓储20万吨药品</t>
  </si>
  <si>
    <t>江西福泽康医药公司</t>
  </si>
  <si>
    <t>吉和祥云公司中药饮片生产项目</t>
  </si>
  <si>
    <t>年产5000吨中药饮片</t>
  </si>
  <si>
    <t>江西吉和祥云药业公司</t>
  </si>
  <si>
    <t>江西巨丰新材料科技公司铜包钢丝线生产项目</t>
  </si>
  <si>
    <t>年产6000吨铜包钢丝线</t>
  </si>
  <si>
    <t>江西巨丰新材料科技公司</t>
  </si>
  <si>
    <t>吉安德和钨业公司钨粉、碳化钨粉生产项目</t>
  </si>
  <si>
    <t>年产1.5万吨超细钨粉、碳化钨粉</t>
  </si>
  <si>
    <t>吉安德和钨业公司</t>
  </si>
  <si>
    <t>江西省生力源玻璃公司玻璃瓶生产项目</t>
  </si>
  <si>
    <t>年产8万吨各类玻璃瓶</t>
  </si>
  <si>
    <t>江西省生力源玻璃公司</t>
  </si>
  <si>
    <t>江西百诺箱包公司箱包生产项目</t>
  </si>
  <si>
    <t>年产1500万只各类箱包</t>
  </si>
  <si>
    <t>江西百诺箱包公司</t>
  </si>
  <si>
    <t>江西法萨实业公司硅板材生产项目</t>
  </si>
  <si>
    <t>年产120万平方米硅板材</t>
  </si>
  <si>
    <t>江西法萨实业公司</t>
  </si>
  <si>
    <t>永丰县源丰晶硅公司天然石英砂石、石英板材生产项目</t>
  </si>
  <si>
    <t>年产25万吨天然石英砂石、30万平方米石英板材</t>
  </si>
  <si>
    <t>永丰县源丰晶硅实业公司</t>
  </si>
  <si>
    <t>英良石材公司大理石生产项目</t>
  </si>
  <si>
    <t>年产20万平方米大理石板材</t>
  </si>
  <si>
    <t>江西英良石材公司</t>
  </si>
  <si>
    <t>江西健乐谷公司粮食生产项目</t>
  </si>
  <si>
    <t>年产3万吨精制五谷杂粮</t>
  </si>
  <si>
    <t>江西健乐谷公司</t>
  </si>
  <si>
    <t>吉水县城北新区标准化农贸市场建设项目</t>
  </si>
  <si>
    <t>建有电子结算中心、冷链物流系统、高品质生活区等一体的标准农贸市场</t>
  </si>
  <si>
    <t>江西九堃实业公司</t>
  </si>
  <si>
    <t>吉安农副产品物流中心（二期）建设项目</t>
  </si>
  <si>
    <t>总建筑面积15.96万平方米，建设经营用房、业务用房、物业用房等配套设施</t>
  </si>
  <si>
    <t>江西浙商联盟农副产品
商贸城公司</t>
  </si>
  <si>
    <t>井冈山经开区综合农贸市场建设项目</t>
  </si>
  <si>
    <t>建设农贸市场、商业建筑及居住、物业等配套设施</t>
  </si>
  <si>
    <t>江西世祥龙盛房地产
开发公司</t>
  </si>
  <si>
    <t>井冈山经开区红米谷创客基地建设项目</t>
  </si>
  <si>
    <t>建筑面积1.65万平方米，建设集电商、大健康、传媒等为一体的城市综合体</t>
  </si>
  <si>
    <t>江西红米谷孵化企业
发展公司</t>
  </si>
  <si>
    <t>吉安市公共实训基地</t>
  </si>
  <si>
    <t>建筑面积2.5万平方米</t>
  </si>
  <si>
    <t>吉安职业技术学院</t>
  </si>
  <si>
    <t>吉安市泰和县文化科技中心建设项目</t>
  </si>
  <si>
    <t>建筑面积4.7万平方米</t>
  </si>
  <si>
    <t>泰和县城投公司</t>
  </si>
  <si>
    <t>泰和县亩基岛旅游基础设施建设项目</t>
  </si>
  <si>
    <t>建设游客中心1万平方米，旅游厕所6座，健身运动区8万平方米，游步道、停车场6万平方米，教育旅游区、生态旅游区3万平方米，旅游公路6公里等</t>
  </si>
  <si>
    <t>泰和县亩基岛生态旅游
度假区公司</t>
  </si>
  <si>
    <t>吉安市马铺前地块棚户区改造项目</t>
  </si>
  <si>
    <t>建筑面积11.8万平方米，建设安置房574套</t>
  </si>
  <si>
    <t>吉安市房地产管理局</t>
  </si>
  <si>
    <t>井冈山市工业园棚户区改造安置房建设项目</t>
  </si>
  <si>
    <t>建筑面积约6万平方米，建设安置房607套</t>
  </si>
  <si>
    <t>井冈山市房地产管理局</t>
  </si>
  <si>
    <t>S219永丰一藤田段公路改建工程</t>
  </si>
  <si>
    <t>全长39.882公里，一级公路</t>
  </si>
  <si>
    <t>永丰县交通运输局</t>
  </si>
  <si>
    <t>S443（安塘至北源）公路升级改造项目</t>
  </si>
  <si>
    <t>全长65公里，宽12米</t>
  </si>
  <si>
    <t>吉安县公路局</t>
  </si>
  <si>
    <t>遂川县久营公路改造工程</t>
  </si>
  <si>
    <t>全长约16公里</t>
  </si>
  <si>
    <t>遂川县交通运输局</t>
  </si>
  <si>
    <t>G220东深线遂川草林至上犹双溪段工程</t>
  </si>
  <si>
    <t>全长15.89公里，二级公路</t>
  </si>
  <si>
    <t>遂川县公路分局</t>
  </si>
  <si>
    <t>S442金滩至敦厚公路（吉州段）改建工程</t>
  </si>
  <si>
    <t>改造道路34.7公里</t>
  </si>
  <si>
    <t>吉州区交通运输局</t>
  </si>
  <si>
    <t>G356国道万安县石塘至芙蓉镇公路改建工程</t>
  </si>
  <si>
    <t>主线长约10公里，支线长约1.3公里</t>
  </si>
  <si>
    <t>万安县交通局</t>
  </si>
  <si>
    <t>吉水县沿湖西路新建工程</t>
  </si>
  <si>
    <t>全长27.6公里，三级公路，桥梁按二级公路标准设计</t>
  </si>
  <si>
    <t>吉水县交通局</t>
  </si>
  <si>
    <t>S222吉安市中心城区改道暨新井冈山特大桥（二期）建设项目</t>
  </si>
  <si>
    <t>全长5.302公里</t>
  </si>
  <si>
    <t>国家电投高山嶂风电场工程</t>
  </si>
  <si>
    <t>装机容量13万千瓦</t>
  </si>
  <si>
    <t>国家电投遂川禾源风电场项目</t>
  </si>
  <si>
    <t>总装机规模70兆瓦，安装35台2000KW风电机组</t>
  </si>
  <si>
    <t>吉安市禾河防洪综合治理工程项目</t>
  </si>
  <si>
    <t>新建禾河堤路堤结合防洪堤7.1公里、万石湖水系综合治理165万平方米</t>
  </si>
  <si>
    <t>吉安市城市建设投资
开发公司</t>
  </si>
  <si>
    <t>吉安市大数据中心与应用示范建设项目</t>
  </si>
  <si>
    <t>建设吉安市大数据中心及经济运行、社会治理、公共服务、精准扶贫等重点领域应用示范平台</t>
  </si>
  <si>
    <t>吉安市政府信息化办</t>
  </si>
  <si>
    <t>吉安市中心城区畅通“微循环”配套工程</t>
  </si>
  <si>
    <t>改造、完善和打通中心城区断头路140条</t>
  </si>
  <si>
    <t>吉安市城乡规划建设局</t>
  </si>
  <si>
    <t>吉安市城市综合交通（亚行贷款）建设项目</t>
  </si>
  <si>
    <t>新建城市道路路网19.3公里、BRT6.94公里、火车站广场改造及玉带河环境综合治理5.3公里</t>
  </si>
  <si>
    <t>吉安市中心城区东塘边路建设项目</t>
  </si>
  <si>
    <t>全长约4公里</t>
  </si>
  <si>
    <t>吉水县金滩新区路网建设（二期）工程</t>
  </si>
  <si>
    <t>全长2.7公里，包括4条道路</t>
  </si>
  <si>
    <t>新干县滨江大道南延工程</t>
  </si>
  <si>
    <t>全长4.1公里，红线宽40米</t>
  </si>
  <si>
    <t>新干城乡建设投资
开发公司</t>
  </si>
  <si>
    <t>永新县三湾红色小镇建设项目</t>
  </si>
  <si>
    <t>总建筑面积约19.8万平方米，建设三湾人家民宿区、三湾湖湿地公园、三湾国家森林公园等</t>
  </si>
  <si>
    <t>永新县旅游投资开发公司</t>
  </si>
  <si>
    <t>吉安西站综合交通枢纽基础设施项目</t>
  </si>
  <si>
    <t>建设4万平方米高铁西站及配套基础设施</t>
  </si>
  <si>
    <t>吉安县君山湖省级湿地公园及片区道路改造工程</t>
  </si>
  <si>
    <t>新建道路4条，总长3.7公里，整治湖面164.4公顷</t>
  </si>
  <si>
    <t>吉安县林业局、城建局</t>
  </si>
  <si>
    <t>吉水县城南南门洲先贤文化公园建设项目</t>
  </si>
  <si>
    <t>建设博物馆、藏书楼、先贤祠、文渊阁、状元牌坊、啤酒广场及相关配套设施</t>
  </si>
  <si>
    <t>吉水县城投公司</t>
  </si>
  <si>
    <t>中信航空机械加工项目</t>
  </si>
  <si>
    <t>年产各类军用、民用锻件200万件</t>
  </si>
  <si>
    <t>南昌强勇实业公司</t>
  </si>
  <si>
    <t>科霖环保公司中央除尘设备生产项目</t>
  </si>
  <si>
    <t>年产400套中央除尘设备</t>
  </si>
  <si>
    <t>江西科霖环保装备公司</t>
  </si>
  <si>
    <t>江西益丰泰光电公司准G6代TFT面板生产项目</t>
  </si>
  <si>
    <t>年产60万片准G6代TFTLCD面板</t>
  </si>
  <si>
    <t>江西益丰泰光电公司</t>
  </si>
  <si>
    <t>吉安市立讯无线通讯产业园项目</t>
  </si>
  <si>
    <t>年产1500万面无线通讯射频天线</t>
  </si>
  <si>
    <t>吉安市立讯射频科技公司</t>
  </si>
  <si>
    <t>木林森公司覆铜板生产项目</t>
  </si>
  <si>
    <t>年产3000万张覆铜板</t>
  </si>
  <si>
    <t>木林森科技公司</t>
  </si>
  <si>
    <t>威尔高电子公司高精密度线路板生产项目</t>
  </si>
  <si>
    <t>年产240万平方米高精密度线路板</t>
  </si>
  <si>
    <t>威尔高电子公司</t>
  </si>
  <si>
    <t>南亚新材料科技公司复铜箔板及粘接片生产项目</t>
  </si>
  <si>
    <t>年产1200万张复铜箔板、540万平方米粘接片</t>
  </si>
  <si>
    <t>南亚新材料科技公司</t>
  </si>
  <si>
    <t>江西合力泰科技公司触控屏生产基地项目</t>
  </si>
  <si>
    <t>年产1亿片触控屏</t>
  </si>
  <si>
    <t>江西合力泰科技公司</t>
  </si>
  <si>
    <t>江西吉安奥海公司充电器、适配器生产项目</t>
  </si>
  <si>
    <t>年产8000万台套充电器、适配器</t>
  </si>
  <si>
    <t>江西吉安奥海科技公司</t>
  </si>
  <si>
    <t>江西合力泰AMOLED触控模组生产项目</t>
  </si>
  <si>
    <t>年产20亿片AMOLED触控模组</t>
  </si>
  <si>
    <t>江西合力泰科技公司
吉州分公司</t>
  </si>
  <si>
    <t>星擎电子公司电池管理系统及自动对焦马达生产项目</t>
  </si>
  <si>
    <t>年产10KK电池管理系统及自动对焦马达</t>
  </si>
  <si>
    <t>江西省星擎电子科技公司</t>
  </si>
  <si>
    <t>高精科技公司环保涂料、高纯丙烯酸、丙烯酸丁酯生产项目</t>
  </si>
  <si>
    <t>年产38万吨环保涂料、高纯丙烯酸、丙烯酸丁酯</t>
  </si>
  <si>
    <t>江西省高精科技公司</t>
  </si>
  <si>
    <t>江西汇格箱包公司拉杆箱包及配件生产项目</t>
  </si>
  <si>
    <t>年产1350万只拉杆箱包及配件</t>
  </si>
  <si>
    <t>江西汇格箱包公司</t>
  </si>
  <si>
    <t>新干县璐壹达箱包公司箱包制造项目</t>
  </si>
  <si>
    <t>年产高档拉杆箱、旅行箱包1500万只</t>
  </si>
  <si>
    <t>新干县璐壹达箱包公司</t>
  </si>
  <si>
    <t>惊石农业科技公司农产品深加工产业化项目</t>
  </si>
  <si>
    <t>年加工4万吨速冻食品</t>
  </si>
  <si>
    <t>井冈山惊石农业科技公司</t>
  </si>
  <si>
    <t>吉安市庐陵新区铜锣湾商业慢行系统建设项目</t>
  </si>
  <si>
    <t>总建筑面积33.35万平方米，建设商业综合体、商业建筑及停车场等配套设施</t>
  </si>
  <si>
    <t>吉安铜锣湾公司</t>
  </si>
  <si>
    <t>吉安县赣大物流园建设项目</t>
  </si>
  <si>
    <t>建设集电子商务、快递、仓储为一体的集聚式物流园区</t>
  </si>
  <si>
    <t>吉安县敦厚镇政府</t>
  </si>
  <si>
    <t>遂川县农产品电商冷链物流中心（城东市场）建设项目</t>
  </si>
  <si>
    <t>总建筑面积约6.6万平方米，建设农贸市场、商业综合体及道路、水电等配套设施</t>
  </si>
  <si>
    <t>遂川县市场建设服务中心</t>
  </si>
  <si>
    <t>井冈山经开区南山示范园（一期）建设项目</t>
  </si>
  <si>
    <t>总建筑面积约9.36万平方米，新建6栋厂房和4栋宿舍</t>
  </si>
  <si>
    <t>深圳科汇投资控股公司</t>
  </si>
  <si>
    <t>吉安高新区职业技术学校建设项目</t>
  </si>
  <si>
    <t>建筑面积12万平方米</t>
  </si>
  <si>
    <t>吉安高新区职业技术学校</t>
  </si>
  <si>
    <t>遂川县妇幼保健院整体搬迁建设项目</t>
  </si>
  <si>
    <t>遂川县妇幼保健院</t>
  </si>
  <si>
    <t>遂川县中医院整体搬迁建设项目</t>
  </si>
  <si>
    <t>建筑面积7.4万平方米</t>
  </si>
  <si>
    <t>遂川县中医院</t>
  </si>
  <si>
    <t>吉安市新干县医疗中心建设项目</t>
  </si>
  <si>
    <t>总建筑面积约65600平方米，建设门诊综合大楼、医技大楼、住院大楼和行政保障大楼</t>
  </si>
  <si>
    <t>新干县中医医院</t>
  </si>
  <si>
    <t>井冈山市中医院门急诊楼、住院综合楼等建设项目</t>
  </si>
  <si>
    <t>建筑面积4.2万平方米，建设门急诊楼、住院综合楼、儿科大楼、医技楼</t>
  </si>
  <si>
    <t>2019年6月</t>
  </si>
  <si>
    <t>井冈山市中医院</t>
  </si>
  <si>
    <t>泰和县马家洲集中营景区建设项目</t>
  </si>
  <si>
    <t>核心区文物维修改造，景区配套设施及纪念馆建设等</t>
  </si>
  <si>
    <t>泰和县文化广播电视
新闻出版局</t>
  </si>
  <si>
    <t>吉安县全民健身中心建设项目</t>
  </si>
  <si>
    <t>建设面积1.1万平方米</t>
  </si>
  <si>
    <t>吉安县体育局</t>
  </si>
  <si>
    <t>万安县花花世界建设项目</t>
  </si>
  <si>
    <t>建筑面积710.89万平方米，建设接待咨询、会展、休闲娱乐等设施</t>
  </si>
  <si>
    <t>江西鑫海花木公司</t>
  </si>
  <si>
    <t>吉安市青原区青原山旅游开发建设项目</t>
  </si>
  <si>
    <t>建设旅游公路3.3公里、游客服务中心2000平方米等</t>
  </si>
  <si>
    <t>青原山旅游发展公司</t>
  </si>
  <si>
    <t>井冈山市柏露旅游景区开发项目</t>
  </si>
  <si>
    <t>建设峡谷瀑布探险体验区、红军营寨体验区、红色文化教育体验区、田园综合体验区、楠木健康养生区及相关配套设施</t>
  </si>
  <si>
    <t>井冈山柏露文化旅游
发展公司</t>
  </si>
  <si>
    <t>万安红豆杉生态养生谷建设项目</t>
  </si>
  <si>
    <t>种植红豆杉30万株、莲花500亩、水塘100亩，建设接待咨询、会展、文化体验休闲娱乐等设施</t>
  </si>
  <si>
    <t>江西省福鑫生态农业
发展公司</t>
  </si>
  <si>
    <t>永新县龙源口大捷景区旅游基础设施建设项目</t>
  </si>
  <si>
    <t>总建筑面积约29.7万平方米，建设游客接待中心、龙源口十八里红色景观带、湘赣人家民俗体验区等</t>
  </si>
  <si>
    <t>吉安市安装构件公司地块棚户区改造工程（城建花苑）建设项目</t>
  </si>
  <si>
    <t>建筑面积41.3万平方米，建设安置房332套</t>
  </si>
  <si>
    <t>2019年12月</t>
  </si>
  <si>
    <t>吉安市长青房地产
开发公司</t>
  </si>
  <si>
    <t>吉安市后河下游棚户区改造工程</t>
  </si>
  <si>
    <t>建筑面积26万平方米，建设安置房1685套</t>
  </si>
  <si>
    <t>2020年12月</t>
  </si>
  <si>
    <t>吉安信和实业公司</t>
  </si>
  <si>
    <t>吉安市青原区城市棚户区改造项目（杨家庄小区）</t>
  </si>
  <si>
    <t>建筑面积11.3万平方米，建设安置房496套</t>
  </si>
  <si>
    <t>吉安市房地产综合
开发公司</t>
  </si>
  <si>
    <t>吉安县怡心花园原糖厂棚户区改造项目</t>
  </si>
  <si>
    <t>改造面积3万平方米，改造221户</t>
  </si>
  <si>
    <t>吉安县工信委</t>
  </si>
  <si>
    <t>吉安市青原区水生态综合治理工程</t>
  </si>
  <si>
    <t>包括长约100公里河道治理、51座水库除险加固、灌区整治、水质污染治理等</t>
  </si>
  <si>
    <t>青原区水务局</t>
  </si>
  <si>
    <t>吉安市井开区金鸡湖综合整治工程</t>
  </si>
  <si>
    <t>包括金鸡湖环湖路网建设、金鸡湖驳岸水利整治及创新大厦工程等</t>
  </si>
  <si>
    <t>吉安市吉州区养老服务中心建设项目</t>
  </si>
  <si>
    <t>总建筑面积约50000平方米</t>
  </si>
  <si>
    <t>吉州区民政局</t>
  </si>
  <si>
    <t>S443枫江至永阳公路改建工程</t>
  </si>
  <si>
    <t>全长72.218公里，二级公路</t>
  </si>
  <si>
    <t>吉安市公路局</t>
  </si>
  <si>
    <t>S223钓源至兴桥公路改建工程</t>
  </si>
  <si>
    <t>全长3.828公里</t>
  </si>
  <si>
    <t>吉安市生活垃圾焚烧发电项目</t>
  </si>
  <si>
    <t>一期年处理生活垃圾为43.8万吨，年发电15382万KWH，预留二期工程扩建空间</t>
  </si>
  <si>
    <t>吉安市城管局</t>
  </si>
  <si>
    <t>吉安市神岗山大桥建设项目</t>
  </si>
  <si>
    <t>桥长约1000米（含主桥、引桥），宽39米</t>
  </si>
  <si>
    <t>吉安市城投公司</t>
  </si>
  <si>
    <t>吉安县凤凰五路等路网建设项目</t>
  </si>
  <si>
    <t>吉安高新区管委会</t>
  </si>
  <si>
    <t>泰和县马市生态文化旅游特色小镇建设项目</t>
  </si>
  <si>
    <t>建设入口服务区、马家洲红色旅游区、蜀江古村文化旅游区、蜀口丽乡慢村旅游区、中洲休闲度假旅游区等区</t>
  </si>
  <si>
    <t>泰和县旅游局</t>
  </si>
  <si>
    <t>吉安市滨江生态公园建设项目</t>
  </si>
  <si>
    <t>堤外水淹区居民搬迁及7.3万平方米约600套安置房建设，河岸修复、亲水码头、植被绿化和休闲步道及景观建设</t>
  </si>
  <si>
    <t>吉安市新庐陵公司</t>
  </si>
  <si>
    <t>汉威新能源科技公司新能源汽车伺服电动机生产项目</t>
  </si>
  <si>
    <t>年产500万台新能源汽车伺服电动机</t>
  </si>
  <si>
    <t>江西汉威新能源科技公司</t>
  </si>
  <si>
    <t>凯爵精密科技公司机械设备及汽车零配件生产项目</t>
  </si>
  <si>
    <t>年产30万套机械设备及汽车零配件</t>
  </si>
  <si>
    <t>江西凯爵精密科技公司</t>
  </si>
  <si>
    <t>江西科宏机械包装公司机械自动化设备生产项目</t>
  </si>
  <si>
    <t>年产机械自动化设备5万套</t>
  </si>
  <si>
    <t>江西科宏机械包装公司</t>
  </si>
  <si>
    <t>江西星之光公司多层线路板生产项目</t>
  </si>
  <si>
    <t>年产360万平方米高精密双面多层线路板</t>
  </si>
  <si>
    <t>江西星之光科技公司</t>
  </si>
  <si>
    <t>江西红映公司柔性线路板生产项目</t>
  </si>
  <si>
    <t>年产170万平方米柔性线路板</t>
  </si>
  <si>
    <t>江西红映科技公司</t>
  </si>
  <si>
    <t>江西鸿智光电公司触摸屏生产项目</t>
  </si>
  <si>
    <t>年产5000万PCS液晶触摸总成</t>
  </si>
  <si>
    <t>江西鸿智光电科技公司</t>
  </si>
  <si>
    <t>吉安鼎端公司电子精密连接器、精密模具生产项目</t>
  </si>
  <si>
    <t>年产10万套电子精密连接器、精密模具</t>
  </si>
  <si>
    <t>吉安鼎端科技公司</t>
  </si>
  <si>
    <t>临安云创公司绝缘板、覆铜板生产项目</t>
  </si>
  <si>
    <t>年产1.4万吨绝缘板、480万张覆铜板</t>
  </si>
  <si>
    <t>临安云创电子公司</t>
  </si>
  <si>
    <t>遂川县善德公司线路板生产项目</t>
  </si>
  <si>
    <t>年产30万平方米线路板</t>
  </si>
  <si>
    <t>遂川县善德电子科技公司</t>
  </si>
  <si>
    <t>江西佳宁泰公司线路板生产项目</t>
  </si>
  <si>
    <t>年产20万平方米线路板</t>
  </si>
  <si>
    <t>江西佳宁泰电路科技公司</t>
  </si>
  <si>
    <t>江西鑫臻科技公司精细化工生产项目</t>
  </si>
  <si>
    <t>年产1万吨MXD6、2000吨苯醚甲环唑、150吨含量95%烯效唑、1000吨含量5%烯效唑可湿粉</t>
  </si>
  <si>
    <t>江西鑫臻科技公司</t>
  </si>
  <si>
    <t>江西一帆生物科技公司农药原药生产项目</t>
  </si>
  <si>
    <t>年产800吨丙炔氟草胺原药、1000吨丙硫菌唑原药、500吨精甲霜灵原药、300吨啶氧菌酯原药、1500吨甲霜灵原药</t>
  </si>
  <si>
    <t>江西一帆生物科技公司</t>
  </si>
  <si>
    <t>江西省坚基高新硅材料公司高新硅生产项目</t>
  </si>
  <si>
    <t>年产60万吨高新硅材料</t>
  </si>
  <si>
    <t>江西省坚基矿业公司</t>
  </si>
  <si>
    <t>江西天宇化工公司三期项目</t>
  </si>
  <si>
    <t>增加产能2万吨/年2,4-D，新建1.61万吨/年除草剂项目和多功能加氢项目</t>
  </si>
  <si>
    <t>江西天宇化工公司</t>
  </si>
  <si>
    <t>江西豪源创新公司超细、轻质碳酸钙及合成树脂生产项目</t>
  </si>
  <si>
    <t>年产15万吨超细、轻质碳酸钙及合成树脂</t>
  </si>
  <si>
    <t>江西豪源创新材料公司</t>
  </si>
  <si>
    <t>江西欣迪盟新能源科技公司五金制品、塑胶制品生产项目</t>
  </si>
  <si>
    <t>年产3.6万件钣金、4200万件PACK模组塑胶、2000万件动力铝壳</t>
  </si>
  <si>
    <t>江西欣迪盟新能源
科技公司</t>
  </si>
  <si>
    <t>江西新玉峡包装公司包装盒生产项目</t>
  </si>
  <si>
    <t>年产10万套包装盒</t>
  </si>
  <si>
    <t>江西新玉峡包装公司</t>
  </si>
  <si>
    <t>永丰县双创科技园建设项目</t>
  </si>
  <si>
    <t>建设电商区、创客区、创意区、科技企业孵化区、人材居住区及配套设施</t>
  </si>
  <si>
    <t>永丰县商行办</t>
  </si>
  <si>
    <t>永新县生猪产业示范项目</t>
  </si>
  <si>
    <t>建设存栏2万头母猪扩繁场、4-6个年出栏共计50万头生猪养殖小区及配套设施</t>
  </si>
  <si>
    <t>永新县农业局</t>
  </si>
  <si>
    <t>万安县县道百嘉至高陂段升级改造工程</t>
  </si>
  <si>
    <t>全长约6.3公里，二级公路，百嘉赣江大桥长约888米</t>
  </si>
  <si>
    <t>旭昇电子公司高精密双面线路板生产项目</t>
  </si>
  <si>
    <t>年产800万平方米高精密双面线路板</t>
  </si>
  <si>
    <t>江西旭昇电子公司</t>
  </si>
  <si>
    <t>永丰县人民医院异地新建项目</t>
  </si>
  <si>
    <t>建筑面积12.9万平方米</t>
  </si>
  <si>
    <t>永丰县人民医院</t>
  </si>
  <si>
    <t>G105国道新干段改建工程</t>
  </si>
  <si>
    <t>全长15.4公里，一级公路</t>
  </si>
  <si>
    <t>新干县交通运输局</t>
  </si>
  <si>
    <t>东润环能万安县88兆瓦风力发电项目</t>
  </si>
  <si>
    <t>装机容量8.8万千瓦</t>
  </si>
  <si>
    <t>北京东润环能投资公司</t>
  </si>
  <si>
    <t>吉水县装配式建筑构件、板材生产项目</t>
  </si>
  <si>
    <t>年产7万吨钢管束构件、100万平方米钢筋桁架楼承板、150万平方米钢管束住宅体系及相关配套围护板材</t>
  </si>
  <si>
    <t>吉水县园区开发建设公司</t>
  </si>
  <si>
    <t>吉安市鹭洲西路特色美食城建设工程</t>
  </si>
  <si>
    <t>总建筑面积5.4万平方米，建设吉安特色餐饮街区</t>
  </si>
  <si>
    <t>G220东营至深圳公路永新县东里至才丰段新建工程</t>
  </si>
  <si>
    <t>全长6.549公里，一级公路</t>
  </si>
  <si>
    <t>永新县交通局</t>
  </si>
  <si>
    <t>江西三照公司线路板生产项目</t>
  </si>
  <si>
    <t>年产100万平方米线路板</t>
  </si>
  <si>
    <t>江西三照科技公司</t>
  </si>
  <si>
    <t>荆杏云海公司现代生物医药及高端医疗保健品生产项目</t>
  </si>
  <si>
    <t>建成1栋研发楼、万级无尘车间4栋，购置配套生产设备</t>
  </si>
  <si>
    <t>江西荆杏云海实业公司</t>
  </si>
  <si>
    <t>思立科（江西）公司离型膜生产（二期）项目</t>
  </si>
  <si>
    <t>年产2000平方英尺离型膜</t>
  </si>
  <si>
    <t>思立科（江西）公司</t>
  </si>
  <si>
    <t>泰和县南方物流园建设项目</t>
  </si>
  <si>
    <t>总建筑面积8万平方米，建设现代仓储库房、电子商务大厦、城市配送中心及相关配套设施</t>
  </si>
  <si>
    <t>泰和县交通局</t>
  </si>
  <si>
    <t>永新县湘赣国际商贸城建设（三期）工程</t>
  </si>
  <si>
    <t>建设5万平方米商业面积及相关配套设施</t>
  </si>
  <si>
    <t>永新县商务局</t>
  </si>
  <si>
    <t>省射击运动管理中心井冈山射击运动训练基地建设项目</t>
  </si>
  <si>
    <t>总建筑面积16797平方米，建设射击馆、综合馆、飞碟靶场、运动员及教练员宿舍等</t>
  </si>
  <si>
    <t>省射击运动管理中心</t>
  </si>
  <si>
    <t>S221泰和县万合镇至永昌段公路改建工程</t>
  </si>
  <si>
    <t>全长35.709公里，二级公路</t>
  </si>
  <si>
    <t>泰和公路分局</t>
  </si>
  <si>
    <t>泰和县祥和大道及配套设施建设项目</t>
  </si>
  <si>
    <t>全长4.5公里，配套建设中央河道景观带、景观桥等</t>
  </si>
  <si>
    <t>泰和县城建局</t>
  </si>
  <si>
    <t>永新县城乡供水一体化建设项目</t>
  </si>
  <si>
    <t>新建1座5万吨自来水厂，龙源口水源地至城南水厂管线，以及进自来水厂道路</t>
  </si>
  <si>
    <t>永新县润泉供水公司</t>
  </si>
  <si>
    <t>苏州城邦达力公司电子膜生产项目</t>
  </si>
  <si>
    <t>年产600万平方米各类手机、电脑屏幕膜</t>
  </si>
  <si>
    <t>苏州城邦达力材料
科技公司</t>
  </si>
  <si>
    <t>万安县五云农贸市场（五云购物中心）改造工程</t>
  </si>
  <si>
    <t>占地面积8630平方米的农贸市场建设</t>
  </si>
  <si>
    <t>万安县住建局</t>
  </si>
  <si>
    <t>吉安市永新县三湾国际学校建设项目</t>
  </si>
  <si>
    <t>教学楼、综合楼、宿舍楼、食堂等4万平方米，田径运动场、足球场等5万平方米</t>
  </si>
  <si>
    <t>永新县教体局</t>
  </si>
  <si>
    <t>遂川县城北学校建设项目</t>
  </si>
  <si>
    <t>建筑面积3.85万平方米</t>
  </si>
  <si>
    <t>遂川县泉江小学</t>
  </si>
  <si>
    <t>遂川县全民健身中心建设项目</t>
  </si>
  <si>
    <t>建设标准室内篮球场、观众席2000个，室内游泳馆、观众席300个等设施</t>
  </si>
  <si>
    <t>遂川县教育体育局</t>
  </si>
  <si>
    <t>S216省道蜜蜂街至潭丘段升级改造项目</t>
  </si>
  <si>
    <t>全长21.512公里，二级公路</t>
  </si>
  <si>
    <t>吉安市公路局新干分局</t>
  </si>
  <si>
    <t>瑞鹏飞公司精密铸件及智能数控机床生产项目</t>
  </si>
  <si>
    <t>年产5万吨精密铸件及智能数控机床</t>
  </si>
  <si>
    <t>瑞鹏飞公司</t>
  </si>
  <si>
    <t>和盈电路公司标准厂房（二期）建设项目</t>
  </si>
  <si>
    <t>江西省和盈电路公司</t>
  </si>
  <si>
    <t>宏业公司铜箔铜箔生产（二期）项目</t>
  </si>
  <si>
    <t>总建筑面积3万平方米</t>
  </si>
  <si>
    <t>江西宏业铜箔公司</t>
  </si>
  <si>
    <t>遂川恒鑫玻璃公司玻璃生产项目</t>
  </si>
  <si>
    <t>建设700T/D超薄浮法玻璃生产线</t>
  </si>
  <si>
    <t>遂川恒鑫玻璃公司</t>
  </si>
  <si>
    <t>永新县工业园区新动能孵化园建设项目</t>
  </si>
  <si>
    <t>永新县工业开发区管委会</t>
  </si>
  <si>
    <t>吉安市赣江大桥危桥改造工程</t>
  </si>
  <si>
    <t>全长1562米</t>
  </si>
  <si>
    <t>S314青东公路改道新建项目</t>
  </si>
  <si>
    <t>全长约17.64公里，一级公路</t>
  </si>
  <si>
    <t>S314青东公路改道新建
项目指挥部</t>
  </si>
  <si>
    <t>华润峡江玉峡风电场项目</t>
  </si>
  <si>
    <t>装机容量8.2万千瓦，安装41台2兆瓦风力发电机组</t>
  </si>
  <si>
    <t>华润电力新能源投资公司</t>
  </si>
  <si>
    <t>吉安市吉州区石溪头小学工业园学校建设项目</t>
  </si>
  <si>
    <t>建筑面积5万平方米</t>
  </si>
  <si>
    <t>吉安市吉州区教育局</t>
  </si>
  <si>
    <t>泰和县2018年城市棚户区改造项目</t>
  </si>
  <si>
    <t>改造面积2.5万平方米，改造317户</t>
  </si>
  <si>
    <t>泰和县房地产管理局</t>
  </si>
  <si>
    <t>江西鹰鹏水泥公司9MW余热发电项目</t>
  </si>
  <si>
    <t>建设一条9MW余热发电设施、运行厂房及控制设施</t>
  </si>
  <si>
    <t>江西鹰鹏水泥公司</t>
  </si>
  <si>
    <t>华立源新能源汽车动力电池产业园（二期）项目</t>
  </si>
  <si>
    <t>年产80万只锂离子动力电池</t>
  </si>
  <si>
    <t>江西华立源锂能科技公司</t>
  </si>
  <si>
    <t>吉安市大修厂地块棚户区改造项目</t>
  </si>
  <si>
    <t>建筑面积12.5万平方米，建设安置房327套</t>
  </si>
  <si>
    <t>吉安市原有线电厂（南区）地块棚户区改造项目</t>
  </si>
  <si>
    <t>建筑面积约12.2万平方米，建设安置房260套</t>
  </si>
  <si>
    <t>吉安市平安里地块棚户区改造项目</t>
  </si>
  <si>
    <t>建设面积6.8万平方米，建设安置房242套</t>
  </si>
  <si>
    <t>G105泰和县文田至上田立交桥段公路改建工程</t>
  </si>
  <si>
    <t>全长10.436公里，一级公路</t>
  </si>
  <si>
    <t>永新县中医院建设项目</t>
  </si>
  <si>
    <t>建筑面积3万平方米</t>
  </si>
  <si>
    <t>永新县卫计委</t>
  </si>
  <si>
    <t>吉安县桐坪至梅塘至永阳二级公路</t>
  </si>
  <si>
    <t>改建二级公路43公里</t>
  </si>
  <si>
    <t>吉安县人民政府</t>
  </si>
  <si>
    <t>吉安县桐坪机场二期改扩建项目</t>
  </si>
  <si>
    <t>跑道加长至1800米，新建陈列室、运动员公寓、综合训练馆、风洞及油库等附属设施</t>
  </si>
  <si>
    <t>省体育局</t>
  </si>
  <si>
    <t>井冈山经开区锦源水厂建设工程</t>
  </si>
  <si>
    <t>新增日供水能力10万吨，其中一期5万吨</t>
  </si>
  <si>
    <t>2019年5月</t>
  </si>
  <si>
    <t>国家电投浪川风电场项目</t>
  </si>
  <si>
    <t>总装机规模80兆瓦，安装40台2000KW风电机组</t>
  </si>
  <si>
    <t>新干县高铁新区基础设施建设项目</t>
  </si>
  <si>
    <t>建设道路2300米、框架桥57米、地下管廊200米、落客平台600米</t>
  </si>
  <si>
    <t>（十一）</t>
  </si>
  <si>
    <t>抚州市（108项）</t>
  </si>
  <si>
    <t>天丰新能源公司单晶硅生产项目</t>
  </si>
  <si>
    <t>年产1500吨硅棒</t>
  </si>
  <si>
    <t>抚州尚弘光伏能源公司</t>
  </si>
  <si>
    <t>抚州市生活垃圾焚烧发电项目</t>
  </si>
  <si>
    <t>装机容量1.2万千瓦</t>
  </si>
  <si>
    <t>中节能抚州环保能源公司</t>
  </si>
  <si>
    <t>江西变电设备公司智能型节能变压器产业化项目</t>
  </si>
  <si>
    <t>年产3000台智能型节能变压器</t>
  </si>
  <si>
    <t>崇仁县工业园区管委会</t>
  </si>
  <si>
    <t>海利金属科技公司不锈钢深加工项目</t>
  </si>
  <si>
    <t>年产30万吨冷轧不锈钢BA板带材</t>
  </si>
  <si>
    <t>抚州市海利金属科技公司</t>
  </si>
  <si>
    <t>江西志特新材料公司铝膜板生产项目</t>
  </si>
  <si>
    <t>年产30万平方米铝膜板</t>
  </si>
  <si>
    <t>江西志特新材料公司</t>
  </si>
  <si>
    <t>抚州高新区科创园建设项目</t>
  </si>
  <si>
    <t>总建筑面积约22万平方米</t>
  </si>
  <si>
    <t>抚州高新建设投资公司</t>
  </si>
  <si>
    <t>抚州市梦湖及凤岗河水生态治理项目</t>
  </si>
  <si>
    <r>
      <t>治理水域总面积2</t>
    </r>
    <r>
      <rPr>
        <sz val="10"/>
        <rFont val="宋体"/>
        <family val="0"/>
      </rPr>
      <t>40</t>
    </r>
    <r>
      <rPr>
        <sz val="10"/>
        <rFont val="宋体"/>
        <family val="0"/>
      </rPr>
      <t>万平方米</t>
    </r>
  </si>
  <si>
    <t>抚州市文旅投公司</t>
  </si>
  <si>
    <t>G322宜黄黄陂至乐安鳌溪段新建工程</t>
  </si>
  <si>
    <t>线路长约40.5公里，其中宜黄县境内13.6公里，乐安县境内26.9公里</t>
  </si>
  <si>
    <t>抚州市公路局</t>
  </si>
  <si>
    <t>抚州市临川区恒吉集团铜产品加工项目</t>
  </si>
  <si>
    <t>年产4万吨铜产品</t>
  </si>
  <si>
    <t>恒吉集团实业公司</t>
  </si>
  <si>
    <t>南丰县太和龟鳖小镇建设项目</t>
  </si>
  <si>
    <t>建设现代农业示范园区、甲鱼休闲观光基地、甲鱼交易市场、甲鱼科技展示馆等</t>
  </si>
  <si>
    <t>南丰县太和镇政府</t>
  </si>
  <si>
    <t>天戌药业公司二期技术改造项目</t>
  </si>
  <si>
    <t>年产740吨原料药剂中间体</t>
  </si>
  <si>
    <t>江西天戌药业公司</t>
  </si>
  <si>
    <t>G316资溪花山界至南城黄獅渡段公路改建工程</t>
  </si>
  <si>
    <t>全长49.227公里，二级公路</t>
  </si>
  <si>
    <t>资溪县资南公路项目公司</t>
  </si>
  <si>
    <t>惠民能源抚州市重点乡镇天然气利用示范工程</t>
  </si>
  <si>
    <t>建设主管道约80公里、分支管道约230公里</t>
  </si>
  <si>
    <t>抚州惠民能源投资公司</t>
  </si>
  <si>
    <t>创世纪科技公司抚州创世纪超算中心建设项目</t>
  </si>
  <si>
    <t>安装7.5万台运算服务器</t>
  </si>
  <si>
    <t>抚州市创世纪科技公司</t>
  </si>
  <si>
    <t>金溪县香谷小镇建设项目</t>
  </si>
  <si>
    <t>建设小镇客厅、体验馆、展示馆、植物园（原料园）、生产体检区、研发教育中心、古建筑群等</t>
  </si>
  <si>
    <t>金溪县建设局</t>
  </si>
  <si>
    <t>广昌县梦想e谷特色小镇建设项目</t>
  </si>
  <si>
    <t>建设电子商务产业园、核心景观区、生态居住区、安置区等基础设施</t>
  </si>
  <si>
    <t>广昌县甘竹镇政府</t>
  </si>
  <si>
    <t>江西杰豹机电公司空压机项目</t>
  </si>
  <si>
    <t>年产100万套空压机电系列</t>
  </si>
  <si>
    <t>江西杰豹机电公司</t>
  </si>
  <si>
    <t>杜克机械制造生产基地建设项目</t>
  </si>
  <si>
    <t>年产各类笔40亿支</t>
  </si>
  <si>
    <t>抚州市东乡区杜克
制造公司</t>
  </si>
  <si>
    <t>迪比科公司汽车动力电池生产项目</t>
  </si>
  <si>
    <t>年产20亿安时汽车动力电池及动力电池组</t>
  </si>
  <si>
    <t>江西迪比科股份公司</t>
  </si>
  <si>
    <t>金晖锂电材料公司锂动力电池电解液生产项目</t>
  </si>
  <si>
    <t>年产2万吨锂动力电池电解液</t>
  </si>
  <si>
    <t>江西金晖锂电材料公司</t>
  </si>
  <si>
    <t>铜博科技公司高性能超薄电子铜箔生产项目</t>
  </si>
  <si>
    <t>年产1.5万吨（锂离子电池专用）高性能超薄电子铜箔</t>
  </si>
  <si>
    <t>江西铜博科技公司</t>
  </si>
  <si>
    <t>乐安县乐康明恒制造公司针织品生产项目</t>
  </si>
  <si>
    <t>年产产值2亿元针织品</t>
  </si>
  <si>
    <t>乐安县乐康明恒制造公司</t>
  </si>
  <si>
    <t>海利科技公司不锈钢管及磨砂板生产项目</t>
  </si>
  <si>
    <t>年产10万吨不锈钢管及5万吨磨砂板</t>
  </si>
  <si>
    <t>江西海利科技公司</t>
  </si>
  <si>
    <t>江西天美生物集团板材生产加工项目</t>
  </si>
  <si>
    <t>年产4万方细木板指接板、2500吨杉木精油、3万吨活性炭</t>
  </si>
  <si>
    <t>江西天美生物科技集团</t>
  </si>
  <si>
    <t>乐安县豪德商贸物流城建设项目</t>
  </si>
  <si>
    <t>建设各类商品交易大楼、物流信息中心、配送中心等</t>
  </si>
  <si>
    <t>乐安县豪德商贸
物流城公司</t>
  </si>
  <si>
    <t>崇仁县富雅置业公司新天地建设项目</t>
  </si>
  <si>
    <t>总建筑面积152953平方米，建设集购物、商铺为一体的商业综合体</t>
  </si>
  <si>
    <t>崇仁县富雅置业公司</t>
  </si>
  <si>
    <t>恒天易开汽车运营公司新能源汽车分时租赁项目</t>
  </si>
  <si>
    <t>建设充电桩1500个，投放电动汽车750辆，改造建设停车位3000个、租赁点60个</t>
  </si>
  <si>
    <t>抚州市恒天易开汽车
运营公司</t>
  </si>
  <si>
    <t>崇仁县省中低压输变电产品质量监督检验中心建设工程</t>
  </si>
  <si>
    <t>总建筑面积15500平方米</t>
  </si>
  <si>
    <t>广昌县现代农业示范园建设项目</t>
  </si>
  <si>
    <t>建设道路、管网、水渠、防洪堤、农业等配套设施</t>
  </si>
  <si>
    <t>广昌县农业局</t>
  </si>
  <si>
    <t>崇仁师范新校区建设工程</t>
  </si>
  <si>
    <t>建筑面积21.38万平方米</t>
  </si>
  <si>
    <t>崇仁师范学校</t>
  </si>
  <si>
    <t>临川区第一实验学校建设项目</t>
  </si>
  <si>
    <t>建筑面积56435平方米，新建教学楼、综合楼、图书楼及教学附属用房</t>
  </si>
  <si>
    <t>临川区教育体育局</t>
  </si>
  <si>
    <t>抚州市文旅投公司寻梦牡丹亭大型实景演出项目</t>
  </si>
  <si>
    <t>《寻梦牡丹亭》大型实景演出布景</t>
  </si>
  <si>
    <t>广昌中国莲花4A景区建设工程</t>
  </si>
  <si>
    <t>建设景观门楼、游客服务中心、停车场、景区道路、景观设施及旅游服务配套设施等</t>
  </si>
  <si>
    <t>广昌县驿前镇政府</t>
  </si>
  <si>
    <t>宜黄县曹山景区4A创建及景区公路建设工程(一期)</t>
  </si>
  <si>
    <t>建设综合服务区﹑游客服务中心﹑摆渡车站点﹑停车场﹑游步道等及景区公路7.212公里</t>
  </si>
  <si>
    <t>宜黄县旅发委</t>
  </si>
  <si>
    <t>乐安县易地扶贫搬迁安置房项目厚发集中安置区工程</t>
  </si>
  <si>
    <t>建筑面积7.5万平方米，建设安置房1003套</t>
  </si>
  <si>
    <t>乐安县扶贫移民局</t>
  </si>
  <si>
    <t>崇仁县S433崇仁巴山镇乐安咸溪段公路改建工程</t>
  </si>
  <si>
    <t>全长38.93公里，二级公路</t>
  </si>
  <si>
    <t>崇仁县公路局</t>
  </si>
  <si>
    <t>南丰县白长线公路改扩建工程</t>
  </si>
  <si>
    <t>全长26.68公里，二级公路</t>
  </si>
  <si>
    <t>南丰县交通运输局</t>
  </si>
  <si>
    <t>金溪县对东公路建设项目</t>
  </si>
  <si>
    <t>新建对桥至黄通33公里，二级公路</t>
  </si>
  <si>
    <t>金溪县公路局</t>
  </si>
  <si>
    <t>华能打鼓寨风电场项目</t>
  </si>
  <si>
    <t>装机容量9.4万千瓦</t>
  </si>
  <si>
    <t>华能清洁能源公司</t>
  </si>
  <si>
    <t>东乡小璜风电场项目</t>
  </si>
  <si>
    <t>抚州市东乡区天润
新能源公司</t>
  </si>
  <si>
    <t>廖坊水利枢纽灌区二期工程</t>
  </si>
  <si>
    <t>建设干渠总长90公里，新增和改善灌溉面积33万亩</t>
  </si>
  <si>
    <t>抚州市金川水利投资公司</t>
  </si>
  <si>
    <t>松江智慧城市建设发展公司抚州云计算数据中心建设项目</t>
  </si>
  <si>
    <t>建设4700个标准机柜，配套建设大数据信息产业园和生活配套设施</t>
  </si>
  <si>
    <t>江西松江智慧城市建设
发展公司</t>
  </si>
  <si>
    <t>抚州市云计算中心建设项目</t>
  </si>
  <si>
    <t>建设机房、演示厅等，购置服务器计算设备、存储设备、网络设备及安全设备等</t>
  </si>
  <si>
    <t>抚州曙光云计算中心公司</t>
  </si>
  <si>
    <t>抚州市快速大容量公交（BRT）系统建设项目</t>
  </si>
  <si>
    <t>全长约13.4公里，建设BRT车道及车站等</t>
  </si>
  <si>
    <t>抚州市投资公司</t>
  </si>
  <si>
    <t>临川温泉景区三翁（戏曲）小镇建设项目</t>
  </si>
  <si>
    <t>总建筑面积198300平方米，主要建设湖面景观、园林绿化和景观小品等</t>
  </si>
  <si>
    <t>抚州市文旅投资公司</t>
  </si>
  <si>
    <t>广昌县驿前莲花特色小镇（一期）建设项目</t>
  </si>
  <si>
    <t>驿前古镇维修、高虎脑小镇建设等</t>
  </si>
  <si>
    <t>抚州市文昌里历史文化街区改造项目</t>
  </si>
  <si>
    <t>大公路东路沿街提升改造、公共服务设施配套完善和历史建筑保护修缮与改造</t>
  </si>
  <si>
    <t>文昌里管委会</t>
  </si>
  <si>
    <t>崇仁县宝水新区海绵城市综合体系建设项目</t>
  </si>
  <si>
    <t>建设宝水渠、八个水库及海绵城市基础设施配套建设</t>
  </si>
  <si>
    <t>崇仁县建设局</t>
  </si>
  <si>
    <t>大乘汽车公司汽车关键零部件建设项目</t>
  </si>
  <si>
    <t>年产20万台套汽车（含商用车、SUV、MPV等）车身冲压件、白车身等关键零部件</t>
  </si>
  <si>
    <t>江西大乘汽车工业公司</t>
  </si>
  <si>
    <t>沃特玛电池公司抚州沃特玛新能源汽车产业项目</t>
  </si>
  <si>
    <t>年产5万套新能源汽车动力系统总成，动力电池正负极材料、隔膜、电解液以及汽车仪表系统+BCM、转向制动系统等配套零部件产品</t>
  </si>
  <si>
    <t>江西沃特玛电池公司</t>
  </si>
  <si>
    <t>德义半导体公司德科新材料产业园项目</t>
  </si>
  <si>
    <t>年产1000吨高纯材料、1000万片化合物单晶片、5吨MO源、60兆瓦外延PV芯片、90万LED/激光芯片、25万5G芯片等半导体新材料及其应用产品</t>
  </si>
  <si>
    <t>江西德义半导体科技公司</t>
  </si>
  <si>
    <t>才都电子科技产业园项目</t>
  </si>
  <si>
    <t>建设厂房及配套设施约50万平方米</t>
  </si>
  <si>
    <t>临川区工信委</t>
  </si>
  <si>
    <t>江西亨航公司产业园建设项目</t>
  </si>
  <si>
    <t>建设5万平方米标准厂房，承接液晶显示屏厂、充电器厂、外壳厂、手机组装厂</t>
  </si>
  <si>
    <t>江西亨航科技公司</t>
  </si>
  <si>
    <t>建昌帮药业公司建昌帮药谷建设项目</t>
  </si>
  <si>
    <t>生产药品、保健食品、食品、消毒产品、医疗器械等，年产能约1.74亿盒（瓶）</t>
  </si>
  <si>
    <t>建昌帮药业公司</t>
  </si>
  <si>
    <t>博雅欣和制药公司高端心脑血管系列原料药及制剂生产项目</t>
  </si>
  <si>
    <t>一期年产10亿片口服固体制剂和60吨非无菌化学原料药，二期年产300吨瑞舒伐他汀、阿托伐他汀等化学原料药</t>
  </si>
  <si>
    <t>江西博雅欣和制药公司</t>
  </si>
  <si>
    <t>九州陶瓷公司苏泊尔基地建设项目</t>
  </si>
  <si>
    <t>年产5000万件日用耐热陶瓷</t>
  </si>
  <si>
    <t>江西九州陶瓷公司</t>
  </si>
  <si>
    <t>赣东国际汽车城建设项目</t>
  </si>
  <si>
    <t>建设写字楼、博览中心、汽车4S店、二手车交易中心等</t>
  </si>
  <si>
    <t>抚州市建设局</t>
  </si>
  <si>
    <t>抚州海西综合物流园建设项目</t>
  </si>
  <si>
    <t>建设内容为五大功能区，即铁路专用线及货场功能区、仓储配送功能区、公路港功能区、口岸功能区、公共服务功能区</t>
  </si>
  <si>
    <t>抚州中物宝特物流公司</t>
  </si>
  <si>
    <t>广昌县农商大市场（一期）建设工程</t>
  </si>
  <si>
    <t>建设农产品批发交易市场及冷藏、冷冻等配套设施</t>
  </si>
  <si>
    <t>广昌供销农商市场
开发公司</t>
  </si>
  <si>
    <t>南丰县工业园区众创基地建设项目</t>
  </si>
  <si>
    <t>建设管理服务中心、电子商务大楼、职工宿舍、仓储、标准厂房及配套设施</t>
  </si>
  <si>
    <t>南丰县工业与科技创新
投资发展公司</t>
  </si>
  <si>
    <t>抚州市临川区仙盖山农业园建设项目</t>
  </si>
  <si>
    <t>建设乡村旅游核心区、养生养老示范区、中药健康产业园区、农业综合开发示范区、风景保护带及生态涵养区</t>
  </si>
  <si>
    <t>江西德勤农业发展公司</t>
  </si>
  <si>
    <t>黎川县香榧产业发展项目</t>
  </si>
  <si>
    <t>新造香榧林5万亩，修建排水沟及作业林道50公里，建立产品深加工基地1000亩</t>
  </si>
  <si>
    <t>江西森冠农业发展公司</t>
  </si>
  <si>
    <t>崇仁县现代农业示范园建设项目</t>
  </si>
  <si>
    <t>建设特色小镇客厅、农产品检测中心、郭圩乡集镇改造提升、国品麻鸡标准化种鸡养殖示范基地等</t>
  </si>
  <si>
    <t>崇仁县现代农业示范
园区管委会</t>
  </si>
  <si>
    <t>临川一中实验学校建设项目</t>
  </si>
  <si>
    <t>建筑面积23万平方米</t>
  </si>
  <si>
    <t>抚州市教育局</t>
  </si>
  <si>
    <t>南丰县新区医院（二期）建设工程</t>
  </si>
  <si>
    <t>建设门诊综合楼、医技楼、住院楼、感染科等</t>
  </si>
  <si>
    <t>南丰县建设局</t>
  </si>
  <si>
    <t>南丰县曾巩文化园（二期）建设工程</t>
  </si>
  <si>
    <t>建设历史保护修建区、文化体验瞻仰区、吉湖文化体验区、自然风景游览区及配套设施</t>
  </si>
  <si>
    <t>南丰县文广新局</t>
  </si>
  <si>
    <t>江西大觉山景区（二期）续建项目</t>
  </si>
  <si>
    <t>建设大觉山二期续建工程及附属设施</t>
  </si>
  <si>
    <t>江西大觉山景区集团</t>
  </si>
  <si>
    <t>黎川县同胜旅游休闲度假区建设项目</t>
  </si>
  <si>
    <t>新建二级旅游公路1.9公里，建设游客服务中心、旅游公厕、停车场等基础设施</t>
  </si>
  <si>
    <t>江西同胜实业公司</t>
  </si>
  <si>
    <t>资溪县御龙湾国际旅游度假区建设项目</t>
  </si>
  <si>
    <t>建设游客服务中心、游步道、景观提升、停车场等旅游基础设施</t>
  </si>
  <si>
    <t>江西省易邦旅游房地产
开发公司</t>
  </si>
  <si>
    <t>资溪县狮子山养老基地建设项目</t>
  </si>
  <si>
    <t>建筑面积18万平方米，新建养老服务用房及配套设施等</t>
  </si>
  <si>
    <t>资溪县投资发展公司</t>
  </si>
  <si>
    <t>抚州市老年公寓（二期）建设项目</t>
  </si>
  <si>
    <t>建筑面积5.64平方米，建设养老服务用房及配套设施等</t>
  </si>
  <si>
    <t>抚州市民政局</t>
  </si>
  <si>
    <t>南丰县养老中心（含康复中心）建设工程</t>
  </si>
  <si>
    <t>建设养老中心，床位500个；康复中心，康复床位37个</t>
  </si>
  <si>
    <t>崇仁县黄家养老产业（北京）公司医养融合项目</t>
  </si>
  <si>
    <t>建筑面积约21800平方米</t>
  </si>
  <si>
    <t>崇仁县委组织部</t>
  </si>
  <si>
    <t>崇仁县棚改安置房建设项目</t>
  </si>
  <si>
    <t>建筑面积9.8万平方米，建设安置房850套</t>
  </si>
  <si>
    <t>崇仁县房管局</t>
  </si>
  <si>
    <t>抚河流域生态保护及综合治理工程</t>
  </si>
  <si>
    <t>建设生态与水土保护、生态文化旅游公路、生态湿地修复、水文化建设、水上旅游线路、水资源保护、防洪、景观、产业升级及智慧流域等抚河流域治理工程</t>
  </si>
  <si>
    <t>抚州市发改委</t>
  </si>
  <si>
    <t>G206广昌驿前公路改建工程</t>
  </si>
  <si>
    <t>全长4.53公里，涵洞24道，中小桥5座</t>
  </si>
  <si>
    <t>广昌县公路局</t>
  </si>
  <si>
    <t>抚州市临川区河西堤、嵩湖堤、庆丰堤、秋溪堤、青泥堤除险加固工程</t>
  </si>
  <si>
    <t>对河西堤、嵩湖堤、庆丰堤、秋溪堤、青泥堤除险加固</t>
  </si>
  <si>
    <t>临川区上顿渡镇、嵩湖乡、大岗镇、青泥镇政府</t>
  </si>
  <si>
    <t>中洲大桥建设项目</t>
  </si>
  <si>
    <t>全长1公里，其中桥梁560米，宽31米</t>
  </si>
  <si>
    <t>抚州市临川区才子大桥新建工程</t>
  </si>
  <si>
    <t>全长548米，引道长612米，宽28米</t>
  </si>
  <si>
    <t>临川区交通运输局</t>
  </si>
  <si>
    <t>抚北工业园才都工业区东一环及工业大道东段道路工程</t>
  </si>
  <si>
    <t>全长5.58公里，城市次干道，双向4车道及双向2车道</t>
  </si>
  <si>
    <t>抚北工业园区管委会</t>
  </si>
  <si>
    <t>抚州市东乡区北港河河道治理工程</t>
  </si>
  <si>
    <t>治理河道20公里及河岸景观设施等</t>
  </si>
  <si>
    <t>东乡区水利局</t>
  </si>
  <si>
    <t>广昌县旴江东岸滨江东路及滨江生态建设工程</t>
  </si>
  <si>
    <t>修建防河堤5497米</t>
  </si>
  <si>
    <t>广昌县建设局</t>
  </si>
  <si>
    <t>森鸿科技公司森鸿科技产业园（二期）项目</t>
  </si>
  <si>
    <t>总建筑面积10万平方米，引进电子行业国际国内领头企业、产业上下游企业和研发、检测、跨境电商及供应链物流等相关企业</t>
  </si>
  <si>
    <t>江西森鸿科技公司</t>
  </si>
  <si>
    <t>沃特玛电池公司高比能动力锂电池PACK项目</t>
  </si>
  <si>
    <t>年产3GWh高比能动力锂电池PACK</t>
  </si>
  <si>
    <t>广昌县亿丰商贸博览城建设项目</t>
  </si>
  <si>
    <t>广昌县上亿置业公司</t>
  </si>
  <si>
    <t>抚州市东乡区经济开发区创新创业孵化园建设项目</t>
  </si>
  <si>
    <t>新建创业孵化园，总建筑面积15万平方米</t>
  </si>
  <si>
    <t>东乡区经开区管委会</t>
  </si>
  <si>
    <t>乐安县大数据农旅产业园建设项目</t>
  </si>
  <si>
    <t>示范园基础建设，农业大数据、生态果菜体验馆、国学文化馆、青少年科普基地等设施</t>
  </si>
  <si>
    <t>乐安县贵澳农业发展公司</t>
  </si>
  <si>
    <t>宜黄县现代农业产业示范园建设项目</t>
  </si>
  <si>
    <t>建设种子示范园、现代设施农业和精品农业展示区</t>
  </si>
  <si>
    <t>宜黄县现代农业产业
园区管委会</t>
  </si>
  <si>
    <t>崇仁县第二人民医院建设项目</t>
  </si>
  <si>
    <t>建筑面积35147平方米</t>
  </si>
  <si>
    <t>崇仁县卫计委</t>
  </si>
  <si>
    <t>抚州市东乡区艺术剧院及文化馆建设项目</t>
  </si>
  <si>
    <t>新建艺术剧院及文化馆，总建筑面积6000平方米</t>
  </si>
  <si>
    <t>抚州市东乡区城市投资
开发公司</t>
  </si>
  <si>
    <t>资溪财文化风情旅游区（一期）建设项目</t>
  </si>
  <si>
    <t>建设服务区、财文化景区、养生养老度假区等</t>
  </si>
  <si>
    <t>资溪县财文化旅游
发展公司</t>
  </si>
  <si>
    <t>广昌县农村生活污水集中处理项目</t>
  </si>
  <si>
    <t>全县11个乡镇建设124个农村生活污水处理设施，污水处理站总规模9336立方米/日</t>
  </si>
  <si>
    <t>广昌县环保局</t>
  </si>
  <si>
    <t>广昌县城乡生活垃圾处理设施一体化建设项目</t>
  </si>
  <si>
    <t>新建20座城乡生活垃圾压缩式中转站、8座农村生活垃圾填埋场，改扩建县城生活垃圾卫生填埋场渗虑液工程</t>
  </si>
  <si>
    <t>广昌县委农工部</t>
  </si>
  <si>
    <t>抚州市纬二路、燕归路、玉茗大道延伸段及地下综合管廊建设项目</t>
  </si>
  <si>
    <t>全长7.41公里，道路宽30－50米，管廊3米高、2.8米宽，三舱</t>
  </si>
  <si>
    <t>抚州市城管局</t>
  </si>
  <si>
    <t>江西一毫田木实业公司密胺产品生产项目</t>
  </si>
  <si>
    <t>年产5000吨密胺产品</t>
  </si>
  <si>
    <t>江西一毫田木实业公司</t>
  </si>
  <si>
    <t>江西宝盛纺织公司棉纺生产项目</t>
  </si>
  <si>
    <t>年产10000吨棉纺</t>
  </si>
  <si>
    <t>江西宝盛纺织公司</t>
  </si>
  <si>
    <t>金溪县“万花道”田园综合体建设项目</t>
  </si>
  <si>
    <t>打造高标准国际彩色花卉苗木培育生产交易中心和观光、休闲旅游一体化特色农业产业园示范基地</t>
  </si>
  <si>
    <t>江西三农花木园林公司</t>
  </si>
  <si>
    <t>金溪县大剧院建设工程</t>
  </si>
  <si>
    <t>建筑面积1万平方米左右</t>
  </si>
  <si>
    <t>金溪县文化广电新闻
出版局</t>
  </si>
  <si>
    <t>金溪竹桥古村建设项目</t>
  </si>
  <si>
    <t>竹桥进村公路及古村周边环境整治、古建筑修缮等</t>
  </si>
  <si>
    <t>金溪县双塘镇政府</t>
  </si>
  <si>
    <t>乐安县棚改安置房建设项目</t>
  </si>
  <si>
    <t>建筑面积约12万平方米，建设安置房1300套</t>
  </si>
  <si>
    <t>乐安县房管局</t>
  </si>
  <si>
    <t>G322（原S318）南丰市山至杉树坳段公路改建工程</t>
  </si>
  <si>
    <t>全长45.65公里，二级公路</t>
  </si>
  <si>
    <t>抚州市公路局南丰分局</t>
  </si>
  <si>
    <t>冠牌管业公司不锈钢制品生产项目</t>
  </si>
  <si>
    <t>年产20万吨冷轧板、10万吨304不锈钢管</t>
  </si>
  <si>
    <t>江西冠牌管业科技公司</t>
  </si>
  <si>
    <t>江西农丰食品开发公司米粉生产项目</t>
  </si>
  <si>
    <t>年产4万吨米粉</t>
  </si>
  <si>
    <t>江西农丰食品开发公司</t>
  </si>
  <si>
    <t>抚州市祥瑞佳园保障房建设项目</t>
  </si>
  <si>
    <t>建筑面积约27.34万平方米，建设公租房2390套、廉租房819套</t>
  </si>
  <si>
    <t>抚州市房产管理局</t>
  </si>
  <si>
    <t>博雅生物集团公司血液制品智能工厂建设项目</t>
  </si>
  <si>
    <t>年处理1000吨血浆，生产人血白蛋白、静注人免疫球蛋白、人凝血酶原复合物PCC、人凝血因子Ⅸ等血液制品</t>
  </si>
  <si>
    <t>博雅生物制药集团公司</t>
  </si>
  <si>
    <t>S227乐安招携至漳灌段公路改建工程</t>
  </si>
  <si>
    <t>升级改造二级公路21.8公里</t>
  </si>
  <si>
    <t>乐安县交通运输局</t>
  </si>
  <si>
    <t>X915徐庄至吓通公路新建项目</t>
  </si>
  <si>
    <t>全长5.41公里，三级公路</t>
  </si>
  <si>
    <t>抚州市人民医院医疗大楼建设工程</t>
  </si>
  <si>
    <t>总建筑面积约8万平方米，建成床位数约800张</t>
  </si>
  <si>
    <t>抚州市第一人民医院</t>
  </si>
  <si>
    <t>二</t>
  </si>
  <si>
    <t>省直管试点县</t>
  </si>
  <si>
    <t>共青城市（1项）</t>
  </si>
  <si>
    <t>共青南互通立交及连接线道路工程</t>
  </si>
  <si>
    <t>建设福银高速与鄱阳湖大道相交处互通立交桥，连接线全长约4.2公里</t>
  </si>
  <si>
    <t>共青城市城乡建设和交通运输局</t>
  </si>
  <si>
    <r>
      <t>瑞金市（1</t>
    </r>
    <r>
      <rPr>
        <sz val="10"/>
        <rFont val="宋体"/>
        <family val="0"/>
      </rPr>
      <t>6</t>
    </r>
    <r>
      <rPr>
        <sz val="10"/>
        <rFont val="宋体"/>
        <family val="0"/>
      </rPr>
      <t>项）</t>
    </r>
  </si>
  <si>
    <t>G206瑞金市罗汉岩景区至厦蓉高速瑞金东互通出口段公路改建工程</t>
  </si>
  <si>
    <t>全长12.1公里，二级升一级改扩建</t>
  </si>
  <si>
    <t>赣州市公路管理局
瑞金分局</t>
  </si>
  <si>
    <t>恒吉集团铜材加工公司铜加工生产项目</t>
  </si>
  <si>
    <t>年产10万吨铜棒</t>
  </si>
  <si>
    <t>恒吉集团铜材加工公司</t>
  </si>
  <si>
    <t>好莱克服装织造公司经编布生产项目</t>
  </si>
  <si>
    <t>年产650万米经编布</t>
  </si>
  <si>
    <t>好莱克服装织造公司</t>
  </si>
  <si>
    <t>瑞金市大健康饮料公司饮料生产项目</t>
  </si>
  <si>
    <t>日产200万罐王老吉、50万罐凉茶、50万瓶矿泉水</t>
  </si>
  <si>
    <t>瑞金市大健康饮料公司</t>
  </si>
  <si>
    <t>瑞金市绵江河流域片区山水林田湖生态保护和修复工程</t>
  </si>
  <si>
    <t>对3个废弃矿山环境综合治理、6个地质灾害隐患点综合整治，综合治理水土流失面积65平方公里、崩岗50座</t>
  </si>
  <si>
    <t>瑞金市水保局</t>
  </si>
  <si>
    <t>瑞兴于快速交通走廊瑞金机场段（含瑞金机场连接线）项目</t>
  </si>
  <si>
    <t>全长11公里，一级公路</t>
  </si>
  <si>
    <t>瑞金市交通运输局</t>
  </si>
  <si>
    <t>瑞金市生活垃圾焚烧发电（一期）项目</t>
  </si>
  <si>
    <t>装机容量0.75万千瓦</t>
  </si>
  <si>
    <t>江西瑞金爱思环保
电力公司</t>
  </si>
  <si>
    <t>瑞金市经开区基础设施及道路提升改造项目</t>
  </si>
  <si>
    <t>新建道路13.1公里，改造道路4条，河道整治10公里</t>
  </si>
  <si>
    <t>瑞金市红都市政工程
管理公司</t>
  </si>
  <si>
    <t>瑞金市人民医院整体搬迁建设项目</t>
  </si>
  <si>
    <t>建筑面积139318平方米，新增床位990张</t>
  </si>
  <si>
    <t>瑞金市人民医院</t>
  </si>
  <si>
    <t>瑞金市妇幼保健院整体搬迁建设项目</t>
  </si>
  <si>
    <t>建筑面积6.7万平方米，新增床位500张</t>
  </si>
  <si>
    <t>瑞金市妇幼保健院</t>
  </si>
  <si>
    <t>瑞金市文化艺术中心综合开发建设项目</t>
  </si>
  <si>
    <t>建设影剧院、文化馆、图书馆、科技馆、专业性电视演播厅、规划馆、博物馆七大公建场馆</t>
  </si>
  <si>
    <t>瑞金市城投集团公司</t>
  </si>
  <si>
    <t>瑞金市罗汉岩景区综合开发项目</t>
  </si>
  <si>
    <t>建设水系、绿化、景观、交通、水电、土地整理等工程</t>
  </si>
  <si>
    <t>瑞金市旅游开发投资公司</t>
  </si>
  <si>
    <t>瑞金市一江两岸棚改项目</t>
  </si>
  <si>
    <t>建筑面积25.2万平方米，建设安置房共1636套，新建道路8条、总长11390米，新建、改造桥梁7座及附属设施</t>
  </si>
  <si>
    <t>瑞金市城北滨江大道道路及景观工程</t>
  </si>
  <si>
    <t>全长约3.5公里，配套建设护堤、排水排污、绿化、景观及照明等</t>
  </si>
  <si>
    <t>奥盛新能源公司锂电池正极材料生产项目</t>
  </si>
  <si>
    <t>年产1.5万吨锂电池正极材料</t>
  </si>
  <si>
    <t>江西奥盛新能源公司</t>
  </si>
  <si>
    <t>G206瑞金日东水庙至壬田罗汉岩段公路改建工程</t>
  </si>
  <si>
    <t>二级升一级公路改扩建，全长11.49公里</t>
  </si>
  <si>
    <t>丰城市（28项）</t>
  </si>
  <si>
    <t>宏瑞新材料锂云母及氢氧化铝综合开发利用产业化项目</t>
  </si>
  <si>
    <t>年产1万吨锂云母、1万吨氢氧化铝</t>
  </si>
  <si>
    <t>江西宏瑞新材料公司</t>
  </si>
  <si>
    <t>江西怡华金属公司铝水直供压铸生产项目</t>
  </si>
  <si>
    <t>年产4.5万吨铝水直供压铸</t>
  </si>
  <si>
    <t>江西怡华金属制品公司</t>
  </si>
  <si>
    <t>宝圣保温公司岩棉制品生产项目</t>
  </si>
  <si>
    <t>年产5万吨岩棉制品</t>
  </si>
  <si>
    <t>江西宝圣保温建材公司</t>
  </si>
  <si>
    <t>丰城市商贸物流城路网续建工程</t>
  </si>
  <si>
    <t>14条道路全长约12公里</t>
  </si>
  <si>
    <t>丰城市新城区管委会</t>
  </si>
  <si>
    <t>宏泰专用汽车公司汽车改装项目</t>
  </si>
  <si>
    <t>年产5000台专用汽车</t>
  </si>
  <si>
    <t>江西宏泰专用汽车公司</t>
  </si>
  <si>
    <t>江西省工业固体废物处置中心建设项目</t>
  </si>
  <si>
    <t>年处理工业废物28万吨</t>
  </si>
  <si>
    <t>江西东江环保技术公司</t>
  </si>
  <si>
    <t>瑞林稀贵金属再生资源综合利用项目</t>
  </si>
  <si>
    <t>年处理含稀贵金属废料10万吨</t>
  </si>
  <si>
    <t>江西瑞林稀贵金属
科技公司</t>
  </si>
  <si>
    <t>江西龙头山水电站工程</t>
  </si>
  <si>
    <t>装机容量240兆瓦，年发电量9亿度左右</t>
  </si>
  <si>
    <t>龙头山航电枢纽
投资开发公司</t>
  </si>
  <si>
    <t>泰和百盛铜漆包线生产项目</t>
  </si>
  <si>
    <t>年产1万吨铜漆包线</t>
  </si>
  <si>
    <t>江西泰和百盛实业公司</t>
  </si>
  <si>
    <t>唯美陶瓷公司建筑陶瓷生产线（二期）建设项目</t>
  </si>
  <si>
    <t>年产5600万平方米陶瓷釉面仿古砖、陶瓷内墙砖</t>
  </si>
  <si>
    <t>江西唯美陶瓷公司</t>
  </si>
  <si>
    <t>中国爱情花卉小镇建设（一期）项目</t>
  </si>
  <si>
    <t>打造省级现代农业展示窗口、省农旅结合三产融合发展示范区、省智能互联物联AAAA景区</t>
  </si>
  <si>
    <t>浙江森禾种业股份公司</t>
  </si>
  <si>
    <t>丰城华英公司禽类综合加工项目</t>
  </si>
  <si>
    <t>年屠宰3000万只富硒麻鸭加工，年产2万吨精品熟食、30万吨富硒畜禽饲料</t>
  </si>
  <si>
    <t>江西丰城华英禽业公司</t>
  </si>
  <si>
    <t>丰城市绿廊壹号文体休闲园建设项目</t>
  </si>
  <si>
    <t>建设集观光旅游、体育赛事、演艺会展、休闲娱乐、婚庆影视、健身美食等于一体的综合文化体育体验园</t>
  </si>
  <si>
    <t>江西省协同创景旅游
文化发展公司</t>
  </si>
  <si>
    <t>丰城市格林美城市矿产资源大市场项目</t>
  </si>
  <si>
    <t>年分拣、集散废旧物资交易量45万吨</t>
  </si>
  <si>
    <t>江西城市矿产资源
大市场公司</t>
  </si>
  <si>
    <t>丰城市新城区路网后续配套工程</t>
  </si>
  <si>
    <t>全长约16公里，包括22条道路</t>
  </si>
  <si>
    <t>丰城市贵澳智慧富硒产业示范园建设项目</t>
  </si>
  <si>
    <t>建设智能设施高效种植区200亩、纹络式智能温室大棚及富硒水上世界、热带雨林、生态餐厅、生态住宿等</t>
  </si>
  <si>
    <t>贵州贵澳实业公司</t>
  </si>
  <si>
    <t>S416丰城圳头至泉溪二级公路改建工程</t>
  </si>
  <si>
    <t>全长13.774公里，二级公路</t>
  </si>
  <si>
    <t>丰城市垃圾焚烧发电（一期）项目</t>
  </si>
  <si>
    <t>日处理垃圾1200吨，分两期建设，其中一期800吨/日</t>
  </si>
  <si>
    <t>丰城市城管局</t>
  </si>
  <si>
    <t>捷和电机公司高质素直流及交流马达生产（二期）项目</t>
  </si>
  <si>
    <t>年产2250万个工业马达</t>
  </si>
  <si>
    <t>捷和电机（江西）公司</t>
  </si>
  <si>
    <t>氟斯新能源公司新能源压缩泵生产项目</t>
  </si>
  <si>
    <t>年产12万台新能源压缩泵</t>
  </si>
  <si>
    <t>江西氟斯新能源科技公司</t>
  </si>
  <si>
    <t>科陆电子新能源电池包核心生产基地（一期）项目</t>
  </si>
  <si>
    <t>年产4GWH锂离子电池与PACK</t>
  </si>
  <si>
    <t>深圳市科陆电子科技公司</t>
  </si>
  <si>
    <t>丰城市高新技术产业园区孵化器标准厂房建设项目</t>
  </si>
  <si>
    <t>建设17万平方米标准厂房</t>
  </si>
  <si>
    <t>丰城市高新区管委会</t>
  </si>
  <si>
    <t>东鹏卫浴节水型卫生洁具生产线建设项目</t>
  </si>
  <si>
    <t>年产160万件卫生洁具</t>
  </si>
  <si>
    <t>江西东鹏卫浴公司</t>
  </si>
  <si>
    <t>丰城市中心城区地下综合管廊工程</t>
  </si>
  <si>
    <t>总长4.3公里，其中天宝路为二舱、龙光大道为三舱、剑桥路为三舱</t>
  </si>
  <si>
    <t>桂柳牧业集团蛋品加工项目</t>
  </si>
  <si>
    <t>日加工200万枚鸭蛋，年产20万吨蛋鸭饲料</t>
  </si>
  <si>
    <t>广西桂柳牧业集团</t>
  </si>
  <si>
    <t>日佳铜业阳极铜及阴极铜精加工项目</t>
  </si>
  <si>
    <t>年产10万阳极铜、3万吨阴极铜</t>
  </si>
  <si>
    <t>江西日佳铜业公司</t>
  </si>
  <si>
    <t>丰城水铁联运项目</t>
  </si>
  <si>
    <t>建设5000吨级通用泊位8个、5000吨级集装箱泊位2个的同田码头和10个散货泊位的鹏家洲码头</t>
  </si>
  <si>
    <t>丰城市商务局</t>
  </si>
  <si>
    <t>G105丰城大港至松湖一级公路改建工程</t>
  </si>
  <si>
    <t>全长25.424公里，一级公路</t>
  </si>
  <si>
    <t>鄱阳县（10项）</t>
  </si>
  <si>
    <t>江西鄱阳湖米业精制大米及互联网+项目</t>
  </si>
  <si>
    <t>年加工10万吨精制大米及互联网+</t>
  </si>
  <si>
    <t>江西鄱阳湖米业公司</t>
  </si>
  <si>
    <t>江西哈迪威公司紧固件生产项目</t>
  </si>
  <si>
    <t>年产10万吨紧固件</t>
  </si>
  <si>
    <t>江西哈迪威实业公司</t>
  </si>
  <si>
    <t>鄱阳湖商贸物流仓储园建设项目</t>
  </si>
  <si>
    <t>建筑面积16万平方米，建设生活必需品仓储、配送及物流服务配套设施</t>
  </si>
  <si>
    <t>鄱阳县福安达实业公司</t>
  </si>
  <si>
    <t>五金产业园基础设施建设项目</t>
  </si>
  <si>
    <t>建设道路、管网等基础设施</t>
  </si>
  <si>
    <t>鄱阳县工业园区管委会</t>
  </si>
  <si>
    <t>鄱阳县姜夔大道（三期）工程</t>
  </si>
  <si>
    <t>全长5公里长，城市主干道</t>
  </si>
  <si>
    <t>鄱阳县重点项目办</t>
  </si>
  <si>
    <t>G236芜汕线鄱阳县城至田畈街段改建项目</t>
  </si>
  <si>
    <t>全长55公里，一级公路</t>
  </si>
  <si>
    <t>鄱阳县公路分局</t>
  </si>
  <si>
    <t>江西斯沃德学生装产业园建设项目</t>
  </si>
  <si>
    <t>年产2000万件套学生装</t>
  </si>
  <si>
    <t>江西斯沃德教育文化
发展公司</t>
  </si>
  <si>
    <t>长隆科技公司汽车内饰件生产项目</t>
  </si>
  <si>
    <t>年产1000万件汽车内饰件</t>
  </si>
  <si>
    <t>鄱阳县长隆科技公司</t>
  </si>
  <si>
    <t>鄱阳湖生态湿地农业公园（一期）建设项目</t>
  </si>
  <si>
    <t>建设园区道路、广场、管网、景观等基础设施及旱改水田、农业文化展示馆、田园集市等</t>
  </si>
  <si>
    <t>鄱阳县农业园区管委会</t>
  </si>
  <si>
    <t>鄱阳县环东湖棚户区改造安置小区（春风花园）项目</t>
  </si>
  <si>
    <t>建筑面积43.31万平方米，建设安置房2800套</t>
  </si>
  <si>
    <t>鄱阳县房管局</t>
  </si>
  <si>
    <t>安福县（8项）</t>
  </si>
  <si>
    <t>中泰新材料科技公司锂电池隔膜生产项目</t>
  </si>
  <si>
    <t>年产1.2亿平方米锂电池隔膜</t>
  </si>
  <si>
    <t>江西中泰新材料科技公司</t>
  </si>
  <si>
    <t>东精达公司电子烟配件生产项目</t>
  </si>
  <si>
    <t>年产100万件电子烟</t>
  </si>
  <si>
    <t>安福县东精达五金公司</t>
  </si>
  <si>
    <t>安福县界至文家快速通道建设工程</t>
  </si>
  <si>
    <t>全长57.6公里，一级公路</t>
  </si>
  <si>
    <t>安福县公路局</t>
  </si>
  <si>
    <t>安福武功山通用机场建设项目</t>
  </si>
  <si>
    <t>建设跑道600米×30米及滑行道、联络道、停机坪</t>
  </si>
  <si>
    <t>江西武功山通用机场</t>
  </si>
  <si>
    <t>江西鑫诺精工公司摩托车链条生产项目</t>
  </si>
  <si>
    <t>年产1000万条摩托车链条</t>
  </si>
  <si>
    <t>江西鑫诺精工公司</t>
  </si>
  <si>
    <t>安福县城东学校（含特教学校）建设项目</t>
  </si>
  <si>
    <t>总建筑面积38500平方米，可容纳2800学生</t>
  </si>
  <si>
    <t>安福县城市建设投资
开发公司</t>
  </si>
  <si>
    <t>安福县城北西片区生态休闲特色小镇建设项目</t>
  </si>
  <si>
    <t>搬迁5个污染厂矿，改造城中村及泸水河沿线景观</t>
  </si>
  <si>
    <t>安福县住建局</t>
  </si>
  <si>
    <t>“兔子的老家”旅游度假项目</t>
  </si>
  <si>
    <t>发展漂流、全地形山地车、民宿、有机绿色农业等产业</t>
  </si>
  <si>
    <t>江西暖山文旅公司</t>
  </si>
  <si>
    <t>南城县（6项）</t>
  </si>
  <si>
    <t>南城县城区段河堤景观提升工程</t>
  </si>
  <si>
    <t>黎滩河和盱江河两岸四段沿线河堤改造及滨河景观、绿化、亮化提升，改造河堤总长约11.2公里</t>
  </si>
  <si>
    <t>南城县城市投资公司</t>
  </si>
  <si>
    <t>南城县麻姑山风景名胜区建设项目</t>
  </si>
  <si>
    <t>建设麻姑山入景公路、入景门楼等9个工程</t>
  </si>
  <si>
    <t>南城县麻姑山管委会</t>
  </si>
  <si>
    <t>江西启航电梯产业园建设项目</t>
  </si>
  <si>
    <t>年产8万台电梯</t>
  </si>
  <si>
    <t>江西启航电梯产业园
发展公司</t>
  </si>
  <si>
    <t>南城县电子产业园建设项目</t>
  </si>
  <si>
    <t>生产各种电子设备及电子元件、器件、仪器、仪表等</t>
  </si>
  <si>
    <t>南城县工业园区管委会</t>
  </si>
  <si>
    <t>南城县校具产业园建设项目</t>
  </si>
  <si>
    <t>引进校具企业60家，建设标准厂房20万平方米</t>
  </si>
  <si>
    <t>南城县工业与科技创新
投资发展公司</t>
  </si>
  <si>
    <t>南城县拓玛仕机电公司空压机产业园项目</t>
  </si>
  <si>
    <t>年产100万台各种空压机</t>
  </si>
  <si>
    <t>南城拓玛仕机电科技公司</t>
  </si>
  <si>
    <t>三</t>
  </si>
  <si>
    <t>国家级新区</t>
  </si>
  <si>
    <t>赣江新区（46项）</t>
  </si>
  <si>
    <t>江西蜀羊防水材料公司蜀羊防水材料生产项目</t>
  </si>
  <si>
    <t>年产4000万平方米改性沥青防水卷材等防水材料</t>
  </si>
  <si>
    <t>江西蜀羊防水材料公司</t>
  </si>
  <si>
    <t>永修县外国语学校湖东分校建设项目</t>
  </si>
  <si>
    <t>建筑面积3.3万平方米，建设6栋教学楼、1栋综合楼、1栋食堂及附属设施</t>
  </si>
  <si>
    <t>永修县城投公司</t>
  </si>
  <si>
    <t>菲蓝生物工程公司环保型有机硅生产项目</t>
  </si>
  <si>
    <t>年产2万吨水溶性肥料、500吨农用有机硅</t>
  </si>
  <si>
    <t>江西菲蓝生物工程公司</t>
  </si>
  <si>
    <t>永修县城南工业园标准厂房建设项目</t>
  </si>
  <si>
    <t>新建标准厂房20万平方米</t>
  </si>
  <si>
    <t>永修县云山经开区
管委会</t>
  </si>
  <si>
    <t>江西师范大学科学技术学院共青校区二期项目</t>
  </si>
  <si>
    <t>建筑面积24万平方米，建设教学楼、图文信息楼、实验楼、宿舍楼、艺术楼、大学生活动中心、学术交流中心等</t>
  </si>
  <si>
    <t>共青中航文化公司</t>
  </si>
  <si>
    <t>江西农业大学南昌商学院共青校区二期项目</t>
  </si>
  <si>
    <t>建筑面积9万平方米，建设图书馆、体育馆、运动场、钟楼、3#、4#、5#、6#、7#宿舍楼等建筑</t>
  </si>
  <si>
    <t>江西财经大学现代经济管理学院共青校区三期项目</t>
  </si>
  <si>
    <t>建筑面积3万平方米，建设室内体育馆、宿舍楼</t>
  </si>
  <si>
    <t>南昌临空经济区路网建设（二期）项目</t>
  </si>
  <si>
    <t>全长10.1公里，宽20米－36米</t>
  </si>
  <si>
    <t>南昌临空置业发展公司</t>
  </si>
  <si>
    <t>江西伊鈍智能科技公司电气产品生产基地（一期）项目</t>
  </si>
  <si>
    <t>年产1500万只伊顿开关电气产品</t>
  </si>
  <si>
    <t>江西伊鈍智能科技公司</t>
  </si>
  <si>
    <t>南昌云嘉公司汽车配件生产项目</t>
  </si>
  <si>
    <t>生产汽车应用耐高温、耐磨新材料及电控泵类总成</t>
  </si>
  <si>
    <t>江西云嘉高新技术公司</t>
  </si>
  <si>
    <t>南昌保捷精密件机械生产（一期）项目</t>
  </si>
  <si>
    <t>年产变速箱50万套</t>
  </si>
  <si>
    <t>南昌保捷精密公司</t>
  </si>
  <si>
    <t>江西阿兰德金融安防公司安防系统生产项目</t>
  </si>
  <si>
    <t>年产20万套安防系统</t>
  </si>
  <si>
    <t>江西阿兰德金融安防公司</t>
  </si>
  <si>
    <t>恒动新能源公司电动汽车锂离子动力电池PACK项目</t>
  </si>
  <si>
    <t>年产汽车用锂电池电芯制造及PACK封装4GWh</t>
  </si>
  <si>
    <t>江西恒动新能源公司</t>
  </si>
  <si>
    <t>平安普德医疗技术公司肿瘤精准项目</t>
  </si>
  <si>
    <t>一期建设5000平方米第三代基因测序中心和肿瘤大数据库；二期建设1000平方米微创手术实验室、1000平方米万级生物实验室、3000平方米科研办公区</t>
  </si>
  <si>
    <t>南昌平安普德医疗
技术公司</t>
  </si>
  <si>
    <t>江西谊科化工公司谊科石化专用化学品生产项目</t>
  </si>
  <si>
    <t>年产3000吨预硫化剂、300吨分子筛、5000吨催化剂</t>
  </si>
  <si>
    <t>江西谊科化工公司</t>
  </si>
  <si>
    <t>江西威牛生化公司田园生物制剂生产项目</t>
  </si>
  <si>
    <t>年产2万吨杀虫杀菌剂、除草剂</t>
  </si>
  <si>
    <t>江西威牛生化公司</t>
  </si>
  <si>
    <t>圆通速递（南昌）总部基地项目</t>
  </si>
  <si>
    <t>总建筑面积5.2万平方米，建设仓储物流配送中心，分二期建设，一期建设约3.8万平</t>
  </si>
  <si>
    <t>江西省圆通速递公司</t>
  </si>
  <si>
    <t>北斗产业园建设项目</t>
  </si>
  <si>
    <t>建设约8万平方米研发大楼和宿舍楼的产业园</t>
  </si>
  <si>
    <t>共青城工业新区开发公司</t>
  </si>
  <si>
    <t>G316国道永修老城至艾城公路改造工程</t>
  </si>
  <si>
    <t>全长9.13公里，二级公路</t>
  </si>
  <si>
    <t>永修县交通局</t>
  </si>
  <si>
    <t>南昌市经开区儒乐湖区域基础设施建设项目</t>
  </si>
  <si>
    <t>全长43.8公里，包括经开大道北延伸1.6公里、友安路2.3公里、儒乐湖大街西延1.6公里</t>
  </si>
  <si>
    <t>南昌金开环保工程公司</t>
  </si>
  <si>
    <t>共青城市私募基金小镇（一期）建设项目</t>
  </si>
  <si>
    <t>重点打造“一院三区五平台”，即金融研究院，私募运营区、双创孵化区、文化会展区，信息交流平台、人才培育平台、产业引导基金运行平台、孵化项目对接平台、公共配套服务平台</t>
  </si>
  <si>
    <t>共青城私募基金小镇
发展公司</t>
  </si>
  <si>
    <t>永修县白莲湖改造工程项目</t>
  </si>
  <si>
    <t>改造白莲湖水面1600亩，建设景观带100万平方米</t>
  </si>
  <si>
    <t>永修县建设局</t>
  </si>
  <si>
    <t>新和莱特无人机生产项目</t>
  </si>
  <si>
    <t>年产30000架无人机</t>
  </si>
  <si>
    <t>北京新和通软技术公司</t>
  </si>
  <si>
    <t>南昌海立大型压缩机生产项目</t>
  </si>
  <si>
    <t>年产600万套大型压缩机</t>
  </si>
  <si>
    <t>上海日立电器公司</t>
  </si>
  <si>
    <t>中核智能化立体停车设备生产项目</t>
  </si>
  <si>
    <t>立体停车设备设计、制造、安装与维修</t>
  </si>
  <si>
    <t>江西中核智能机械
技术公司</t>
  </si>
  <si>
    <t>南昌欧菲显示公司新型薄膜感应器及模组生产项目</t>
  </si>
  <si>
    <t>年产4.9亿片新型薄膜感应器及模组</t>
  </si>
  <si>
    <t>南昌欧菲显示科技公司</t>
  </si>
  <si>
    <t>金开环保工程公司LED电子信息孵化示范基地（鸿博科技园）建设项目</t>
  </si>
  <si>
    <t>一期建筑面积48.2万平方米（含厂房、公寓、展馆等）</t>
  </si>
  <si>
    <t>南昌科瑞普公司科瑞普光电产业园建设项目</t>
  </si>
  <si>
    <t>年产200万套LED照明产品、250万套LED驱动电源</t>
  </si>
  <si>
    <t>南昌科瑞普光电科技公司</t>
  </si>
  <si>
    <t>金力公司中国（南昌）中医药科创城建设项目</t>
  </si>
  <si>
    <t>建设展览中心、交易中心、公共服务中心、研发中心等</t>
  </si>
  <si>
    <t>南昌金力开发建设公司</t>
  </si>
  <si>
    <t>金力公司桑海产业园标准厂房（一期）项目</t>
  </si>
  <si>
    <t>建设生产厂房、综合研发楼、产品研发楼</t>
  </si>
  <si>
    <t>南昌临空临港投资开发公司临港智能制造产业园</t>
  </si>
  <si>
    <t>总建筑面积约70万平方米，主要建设多层厂房</t>
  </si>
  <si>
    <t>南昌临空临港投资
开发公司</t>
  </si>
  <si>
    <t>南昌临空置业投资公司临空产业配套中心二期项目</t>
  </si>
  <si>
    <t>总建筑面积约38万平方米，用于商业配套及住宿</t>
  </si>
  <si>
    <t>南昌临空置业投资公司</t>
  </si>
  <si>
    <t>共青城市高新制造产业园项目</t>
  </si>
  <si>
    <t>建设28万平方米标准厂房</t>
  </si>
  <si>
    <t>江西交工集团</t>
  </si>
  <si>
    <t>江西省天泽生态农牧公司生态农业产业园项目</t>
  </si>
  <si>
    <t>建设特种养殖基地、特种蔬菜水果养殖基地、以芝樱花为主的“庐山花海”特种苗木种植基地及农家乐等</t>
  </si>
  <si>
    <t>江西省天泽生态农牧公司</t>
  </si>
  <si>
    <t>南昌大学科学技术学院共青校区二期项目</t>
  </si>
  <si>
    <t>建筑面积14万平方米，建设理工教学楼、人文楼、财经楼、大学生活动中心、3#、4#学生宿舍等</t>
  </si>
  <si>
    <t>南昌航空大学科技学院共青校区三期项目</t>
  </si>
  <si>
    <t>建筑面积9万平方米，建设16#、17#、18#、19#、20#、21#、22#宿舍楼、实训教学楼、信息楼等建筑</t>
  </si>
  <si>
    <t>中国移动通信集团江西公司移动大数据中心（一期）项目</t>
  </si>
  <si>
    <t>建设IDC数据中心机房2栋、动力中心1栋、维护支撑用房1栋、省级仓储中心1栋</t>
  </si>
  <si>
    <t>中国移动通信集团
江西公司</t>
  </si>
  <si>
    <t>永修县有机硅孵化基地建设项目</t>
  </si>
  <si>
    <t>建设有机硅实验及检测中心2万平方米、化工类标准厂房5万平方米</t>
  </si>
  <si>
    <t>九江置永公司</t>
  </si>
  <si>
    <t>上海恩派尔装饰展示工程公司展示柜生产项目</t>
  </si>
  <si>
    <t>年产1.6万台展示柜</t>
  </si>
  <si>
    <t>上海恩派乐装饰展示
工程公司</t>
  </si>
  <si>
    <t>儒乐湖新城一号综合管廊兴业大道（空港大道—金水大道）项目</t>
  </si>
  <si>
    <t>全长3.61公里，三舱，3米高，6.8米宽</t>
  </si>
  <si>
    <t>南昌经开区投资控股公司</t>
  </si>
  <si>
    <t>绿地集团儒乐湖产业小镇项目</t>
  </si>
  <si>
    <t>建设远程医疗中心、国际体检中心、国际月子中心、精准医疗中心、三甲医院等国际国内一流健康医疗产业等</t>
  </si>
  <si>
    <t>江西赣江新区绿地
申赣置业公司</t>
  </si>
  <si>
    <t>中车城市交通公司智能交通产业园项目</t>
  </si>
  <si>
    <t>年产3～5万辆新能源物流车及核心部件配套产业园</t>
  </si>
  <si>
    <t>中车城市交通公司</t>
  </si>
  <si>
    <t>江铃新能源汽车新基地及工程研究院建设项目</t>
  </si>
  <si>
    <t>年产30万辆新能源汽车，其中一期15万辆/年</t>
  </si>
  <si>
    <t>江铃集团新能源汽车公司</t>
  </si>
  <si>
    <t>德晶公司电子生产项目</t>
  </si>
  <si>
    <t>年产360万片4吋图案化蓝宝石基板</t>
  </si>
  <si>
    <t>台湾德晶科技公司</t>
  </si>
  <si>
    <t>江西润田公司饮用水经开新基地项目（一期）</t>
  </si>
  <si>
    <t>年产475200吨瓶装纯净水</t>
  </si>
  <si>
    <t>江西润田实业公司</t>
  </si>
  <si>
    <t>五洲国际公司湖东区建材家居汽配城</t>
  </si>
  <si>
    <t>建设20万平方米一站式家居建材五金汽贸交易博览中心</t>
  </si>
  <si>
    <t>五洲国际控股公司</t>
  </si>
  <si>
    <t>四</t>
  </si>
  <si>
    <t>省直有关部门</t>
  </si>
  <si>
    <t>省民政厅（2个）</t>
  </si>
  <si>
    <t>江西省养老服务中心（一期）建设项目</t>
  </si>
  <si>
    <t>建筑面积为47690平方米，建设床位1100床（自理床位440床，介助床位330床，介护床位330床）</t>
  </si>
  <si>
    <t>省养老服务中心</t>
  </si>
  <si>
    <t>江西省省级救灾物资储备库迁址新建工程</t>
  </si>
  <si>
    <t>总建筑面积16320平方米，建设救灾物资存储及转运库房14657平方米</t>
  </si>
  <si>
    <t>省民政厅</t>
  </si>
  <si>
    <t>省交通运输厅（16项）</t>
  </si>
  <si>
    <t xml:space="preserve">
广昌至吉安高速公路项目
</t>
  </si>
  <si>
    <t>高速公路189.277公里</t>
  </si>
  <si>
    <t>省高速公路投资集团公司</t>
  </si>
  <si>
    <t>南昌至九江高速公路改扩建工程</t>
  </si>
  <si>
    <t>高速公路87.8公里</t>
  </si>
  <si>
    <t>赣粤高速公路公司</t>
  </si>
  <si>
    <t>都昌至九江高速都昌至星子段项目</t>
  </si>
  <si>
    <t>高速公路50公里</t>
  </si>
  <si>
    <t>江西公路开发总公司</t>
  </si>
  <si>
    <t>铜鼓至万载高速宜丰联络线项目</t>
  </si>
  <si>
    <t>高速公路25公里</t>
  </si>
  <si>
    <t>抚州东外环高速公路项目</t>
  </si>
  <si>
    <t>高速公路22.7公里</t>
  </si>
  <si>
    <t>赣江井冈山航电枢纽项目</t>
  </si>
  <si>
    <t>装机容量133MW（5×26.6MW），1000t级双线单级船闸（预留一线），为Ⅱ等大（2）型水利枢纽</t>
  </si>
  <si>
    <t>省港航建设投资公司</t>
  </si>
  <si>
    <t>赣江新干航电枢纽项目</t>
  </si>
  <si>
    <t>渠化Ⅲ级航道56公里，电站装机11.2万KW</t>
  </si>
  <si>
    <t>九江港彭泽港区红光作业区综合枢纽码头（一期）工程</t>
  </si>
  <si>
    <t>建设4个5000吨级集装箱泊位，年吞吐量5万TEU</t>
  </si>
  <si>
    <t>赣江（石虎塘-神岗山）Ⅲ级航道整治工程</t>
  </si>
  <si>
    <t>整治Ⅲ级航道27.5公里</t>
  </si>
  <si>
    <t>省港航管理局</t>
  </si>
  <si>
    <t>信江八字嘴航电枢纽项目</t>
  </si>
  <si>
    <t>建设1000吨级船闸一座，总装机1.1万KW水电站一座</t>
  </si>
  <si>
    <t>信江双港航运枢纽项目</t>
  </si>
  <si>
    <t>建设1000吨级船闸一座</t>
  </si>
  <si>
    <t>萍乡至莲花高速公路项目</t>
  </si>
  <si>
    <t>高速公路76.14公里</t>
  </si>
  <si>
    <t>信江界牌航电枢纽技术改造工程</t>
  </si>
  <si>
    <t>改建1000吨级船闸一座</t>
  </si>
  <si>
    <t>万安枢纽二线船闸项目</t>
  </si>
  <si>
    <t>界牌至双港渠化航道配套整治工程</t>
  </si>
  <si>
    <t>信江航道整治Ⅲ级航道，建设疏浚、护岸、配套及环境保护工程</t>
  </si>
  <si>
    <t>双港至褚溪河口湖区Ⅲ级航道整治工程</t>
  </si>
  <si>
    <t>信江航道整治Ⅲ级航道，建设疏浚、护岸及环境保护</t>
  </si>
  <si>
    <t>省教育厅（3项）</t>
  </si>
  <si>
    <t>东华理工大学实验大楼4号教学楼建设工程</t>
  </si>
  <si>
    <t>建筑面积4.4万平方米</t>
  </si>
  <si>
    <t>东华理工大学</t>
  </si>
  <si>
    <t>景德镇陶瓷大学综合实验楼、第二教学实践楼建设项目</t>
  </si>
  <si>
    <t>景德镇陶瓷大学</t>
  </si>
  <si>
    <t>江西理工大学南昌校区综合实验楼建设项目</t>
  </si>
  <si>
    <t>建筑面积2.54万平方米</t>
  </si>
  <si>
    <t>江西理工大学</t>
  </si>
  <si>
    <t>省体育局（1项）</t>
  </si>
  <si>
    <t>江西省奥林匹克体育中心运动员公寓建设项目</t>
  </si>
  <si>
    <t>总建筑面积为22015平方米</t>
  </si>
  <si>
    <t>省奥林匹克体育中心</t>
  </si>
  <si>
    <t>省卫计委（5项）</t>
  </si>
  <si>
    <t>江西省儿童医院红谷滩新院项目</t>
  </si>
  <si>
    <t>新建20.6万平方米</t>
  </si>
  <si>
    <t>省儿童医院</t>
  </si>
  <si>
    <t>江西省人民医院红谷分院项目（一期）</t>
  </si>
  <si>
    <t>新建18.01万平方米</t>
  </si>
  <si>
    <t>省人民医院</t>
  </si>
  <si>
    <t>江西省妇幼保健院红谷滩医院项目（一期1标段）</t>
  </si>
  <si>
    <t>新建10.7万平方米</t>
  </si>
  <si>
    <t>省妇幼保健院</t>
  </si>
  <si>
    <t>南昌大学第一附属医院象湖新城分院项目（一期）</t>
  </si>
  <si>
    <t>建筑面积43.17万平方米</t>
  </si>
  <si>
    <t>南昌大学第一附属医院</t>
  </si>
  <si>
    <t>南昌大学第二附属医院红角洲分院项目（一期）</t>
  </si>
  <si>
    <t>新建22.8万平方米</t>
  </si>
  <si>
    <t>南昌大学第二附属医院</t>
  </si>
  <si>
    <t>省文化厅（1项）</t>
  </si>
  <si>
    <t>江西省文化中心建设项目</t>
  </si>
  <si>
    <t>新建省图书馆、省博物馆、省科技馆，总建筑面积24.75万平方米</t>
  </si>
  <si>
    <t>省文化中心项目
建设指挥部</t>
  </si>
  <si>
    <t>省能源局（1项）</t>
  </si>
  <si>
    <t>江西省2017年度光伏扶贫扩面工程</t>
  </si>
  <si>
    <t>在全省范围内建设约5000个100kW的村级扶贫电站，总规模约500MW</t>
  </si>
  <si>
    <t>省能源局</t>
  </si>
  <si>
    <t>五</t>
  </si>
  <si>
    <t>有关在赣央企和省属企业</t>
  </si>
  <si>
    <t>国网江西省电力有限公司（12项）</t>
  </si>
  <si>
    <t>抚州东乡500千伏输变电工程</t>
  </si>
  <si>
    <t>新建500千伏输电线路190.6公里，变电容量150万千伏安</t>
  </si>
  <si>
    <t>省电力公司</t>
  </si>
  <si>
    <t>赣州金星220千伏输变电工程</t>
  </si>
  <si>
    <t>新建220千伏输电线路11.2公里，变电容量36万千伏安</t>
  </si>
  <si>
    <t>赣州稍江220千伏输变电工程</t>
  </si>
  <si>
    <t>新建220千伏输电线路56公里，变电容量36万千伏安</t>
  </si>
  <si>
    <t>九江威家220kv输变电工程</t>
  </si>
  <si>
    <t>新建220千伏输电线路13.2公里，变电容量36万千伏安</t>
  </si>
  <si>
    <t>南昌昌西南500千伏（生米）输变电工程</t>
  </si>
  <si>
    <t>新建500千伏输电线路58公里，变电容量200万千伏安</t>
  </si>
  <si>
    <t>吉安樟山220千伏输变电工程</t>
  </si>
  <si>
    <t>新建220千伏输电线路34.8公里，变电容量18万千伏安</t>
  </si>
  <si>
    <t>赣州西500千伏输变电工程</t>
  </si>
  <si>
    <t>新建500千伏输电线路220.5公里，变电容量100万千伏安</t>
  </si>
  <si>
    <t>九江西（瑞昌）500千伏输变电工程</t>
  </si>
  <si>
    <t>新建500千伏输电线路138公里，变电容量100万千伏安</t>
  </si>
  <si>
    <t>于都葛坳220千伏输变电工程</t>
  </si>
  <si>
    <t>新建220千伏输电线路52.82公里，变电容量36万千伏安</t>
  </si>
  <si>
    <t>抚州广昌220千伏输变电工程</t>
  </si>
  <si>
    <t>新建220千伏输电线路95.75公里，变电容量18万千伏安</t>
  </si>
  <si>
    <t>昌吉赣江西赣州均村牵引站220千伏外部供电工程</t>
  </si>
  <si>
    <t>新建220千伏输电线路113.1公里</t>
  </si>
  <si>
    <t>昌吉赣江西吉安塘洲牵引站220千伏外部供电工程</t>
  </si>
  <si>
    <t>新建220千伏输电线路62.5公里</t>
  </si>
  <si>
    <t>国家电投集团江西电力有限公司（1项）</t>
  </si>
  <si>
    <t>国家电投分宜电厂扩建项目</t>
  </si>
  <si>
    <t>建设两台66万千瓦超超临界燃煤发电机组</t>
  </si>
  <si>
    <t>分宜电厂</t>
  </si>
  <si>
    <t>华能集团江西分公司（1项）</t>
  </si>
  <si>
    <t>华能瑞金电厂二期扩建工程</t>
  </si>
  <si>
    <t>建设两台100万千瓦超超临界燃煤发电机组</t>
  </si>
  <si>
    <t>华能瑞金发电公司</t>
  </si>
  <si>
    <t>大唐江西分公司（1项）</t>
  </si>
  <si>
    <t>大唐新余二期异地扩建火电项目</t>
  </si>
  <si>
    <t>大唐国际发电股份公司</t>
  </si>
  <si>
    <t>神华国华九江发电有限责任公司（1项）</t>
  </si>
  <si>
    <t>神华国华九江电厂新建工程</t>
  </si>
  <si>
    <t>建设两台100万千瓦等级超超临界燃煤发电机组</t>
  </si>
  <si>
    <t>神华国华九江发电公司</t>
  </si>
  <si>
    <t>省机场集团公司（1项）</t>
  </si>
  <si>
    <t>南昌昌北国际机场1号航站楼整体改造工程</t>
  </si>
  <si>
    <t>改造航站楼2714平方米</t>
  </si>
  <si>
    <t>省机场集团公司</t>
  </si>
  <si>
    <t>江西洪都航空工业集团（1项）</t>
  </si>
  <si>
    <t>南昌市洪都老工业区江西洪都航空工业集团工装制造中心建设项目</t>
  </si>
  <si>
    <t>建设金属工装制造厂房、工装喷漆厂房、非金属工装制造厂房、工装金属材料库、料场、木材库、工装设计中心及相关配套等</t>
  </si>
  <si>
    <t>江西洪都航空工业集团</t>
  </si>
  <si>
    <t>中石化江西石油分公司（1项）</t>
  </si>
  <si>
    <t>上高七宝山油库扩容项目</t>
  </si>
  <si>
    <t>新建6个5000立方米油罐以及业务楼、发油亭、发油管理室等基础配套设施</t>
  </si>
  <si>
    <t>中国石化销售公司江西
宜春石油分公司</t>
  </si>
  <si>
    <t>省投资集团公司（13项）</t>
  </si>
  <si>
    <t>省天然气管网工程井冈山支线、井开区支线项目</t>
  </si>
  <si>
    <t>井冈山支线DN300管道145.4公里、DN150管道54.45公里和3座分输站，年输气量3.15亿方；井开区支线DN350管道23.8公里和2座分输站</t>
  </si>
  <si>
    <t>省天然气（赣投气通）
控股公司管道分公司</t>
  </si>
  <si>
    <t>省天然气管网二期工程赣州南支线信丰瑞金段、上犹崇义段项目</t>
  </si>
  <si>
    <t>建设四条输气管道、总长约537.5公里和分输站4座、阀室若干</t>
  </si>
  <si>
    <t>省天然气管网二期工程樟树新干峡江段、遂川万安段、吉安吉水永丰段、永丰乐安宜黄段项目</t>
  </si>
  <si>
    <t>建设三条输气管道、总长约260.8公里和分输站5座、阀室若干</t>
  </si>
  <si>
    <t>省天然气管网二期工程于都宁都石城段、宁都广昌南丰段、进贤段项目</t>
  </si>
  <si>
    <t>建设三条输气管道、总长约234.7公里和分输站3座、阀室若干</t>
  </si>
  <si>
    <t>省天然气管网一期工程永修至武宁至修水支线项目</t>
  </si>
  <si>
    <t>建设一条输气管道、长约135公里和清管站1座、5座阀室、工艺场站3座</t>
  </si>
  <si>
    <t>省天然气公司</t>
  </si>
  <si>
    <t>省天然气管网二期工程靖安支线、湘东支线、赣州南支线大余信丰段项目</t>
  </si>
  <si>
    <t>建设四条输气管道、总长约101.73公里和分输站3座、阀室若干，改扩建1座接收站</t>
  </si>
  <si>
    <t>省天然气管网一期工程樟树支线项目</t>
  </si>
  <si>
    <t>建设一条输气管道、长约20公里和工艺站场2座</t>
  </si>
  <si>
    <t>省天然气投资公司</t>
  </si>
  <si>
    <t>省天然气管网一期工程抚州至崇仁至宜黄支线项目</t>
  </si>
  <si>
    <t>建设一条输气管道、长约78公里和工艺场站3座、阀室3座，改造场站1座</t>
  </si>
  <si>
    <t>省天然气管网一期工程宜丰至铜鼓支线项目</t>
  </si>
  <si>
    <t>建设一条输气管道、长约69公里和场站1座、阀室2座</t>
  </si>
  <si>
    <t>省天然气管网一期工程南城至资溪支线项目</t>
  </si>
  <si>
    <t>建设一条输气管道、长约67.9公里和场站1座、阀室3座</t>
  </si>
  <si>
    <t>省天然气管网一期工程南城至南丰支线项目</t>
  </si>
  <si>
    <t>建设一条输气管道、长约39.2公里和场站1座、阀室1座，改造场站1座</t>
  </si>
  <si>
    <t>省天然气管网一期工程乐平至德兴至婺源支线项目</t>
  </si>
  <si>
    <t>建设一条输气管道、长约97公里和工艺场站2座、阀室3座</t>
  </si>
  <si>
    <t>省天然气管网二期工程昌北支线项目</t>
  </si>
  <si>
    <t>建设一条输气管道，设计年输气量5亿方/年</t>
  </si>
  <si>
    <t>省铁路投资集团（7项）</t>
  </si>
  <si>
    <t>皖赣铁路浯溪口水库段改线工程</t>
  </si>
  <si>
    <t>线路长约21公里</t>
  </si>
  <si>
    <t>九景衢铁路江西公司</t>
  </si>
  <si>
    <t>昌吉赣客专</t>
  </si>
  <si>
    <t>线路长约420公里</t>
  </si>
  <si>
    <t>昌九城际铁路公司</t>
  </si>
  <si>
    <t>赣深客专（江西段）</t>
  </si>
  <si>
    <t>江西境内线路长约136公里</t>
  </si>
  <si>
    <t>蒙西至华中地区铁路煤运通道（江西段）</t>
  </si>
  <si>
    <t>江西境内线路长约212公里</t>
  </si>
  <si>
    <t>蒙西华中铁路公司</t>
  </si>
  <si>
    <t>兴泉铁路（江西段）</t>
  </si>
  <si>
    <t>江西境内线路长约125公里</t>
  </si>
  <si>
    <t>向莆铁路公司</t>
  </si>
  <si>
    <t>安九客专（江西段）</t>
  </si>
  <si>
    <t>江西境内线路长约17公里</t>
  </si>
  <si>
    <t>昌景黄铁路（江西段）</t>
  </si>
  <si>
    <t>江西境内线路长约195公里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</si>
</sst>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20"/>
      <color indexed="8"/>
      <name val="方正小标宋简体"/>
      <family val="0"/>
    </font>
    <font>
      <sz val="10"/>
      <color indexed="8"/>
      <name val="黑体"/>
      <family val="3"/>
    </font>
    <font>
      <sz val="10"/>
      <name val="黑体"/>
      <family val="3"/>
    </font>
    <font>
      <sz val="10"/>
      <name val="宋体"/>
      <family val="0"/>
    </font>
    <font>
      <sz val="10"/>
      <color indexed="10"/>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5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0"/>
    </font>
    <font>
      <sz val="10"/>
      <color theme="1"/>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9">
    <xf numFmtId="0" fontId="0" fillId="0" borderId="0" xfId="0" applyFont="1" applyAlignment="1">
      <alignment vertical="center"/>
    </xf>
    <xf numFmtId="0" fontId="0" fillId="33" borderId="0" xfId="0" applyFill="1" applyAlignment="1">
      <alignment vertical="center"/>
    </xf>
    <xf numFmtId="0" fontId="0" fillId="0" borderId="0" xfId="0" applyAlignment="1">
      <alignment horizontal="center" vertical="center"/>
    </xf>
    <xf numFmtId="0" fontId="44" fillId="0" borderId="0" xfId="0" applyFont="1" applyBorder="1" applyAlignment="1">
      <alignment horizontal="center" vertical="center"/>
    </xf>
    <xf numFmtId="0" fontId="45" fillId="0" borderId="10" xfId="0" applyFont="1" applyBorder="1" applyAlignment="1">
      <alignment horizontal="right" vertical="center"/>
    </xf>
    <xf numFmtId="0" fontId="4" fillId="0" borderId="11"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4" fillId="0" borderId="11" xfId="0" applyNumberFormat="1"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57"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5" fillId="33" borderId="11" xfId="0" applyFont="1" applyFill="1" applyBorder="1" applyAlignment="1">
      <alignment horizontal="center" vertical="center" wrapText="1"/>
    </xf>
    <xf numFmtId="0" fontId="5" fillId="33" borderId="11" xfId="0" applyFont="1" applyFill="1" applyBorder="1" applyAlignment="1">
      <alignment horizontal="left" vertical="center" wrapText="1"/>
    </xf>
    <xf numFmtId="57"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0" fontId="5" fillId="0" borderId="11"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L1944"/>
  <sheetViews>
    <sheetView showZeros="0" tabSelected="1" zoomScale="70" zoomScaleNormal="70" workbookViewId="0" topLeftCell="A1">
      <pane ySplit="3" topLeftCell="A916" activePane="bottomLeft" state="frozen"/>
      <selection pane="bottomLeft" activeCell="N921" sqref="N921"/>
    </sheetView>
  </sheetViews>
  <sheetFormatPr defaultColWidth="8.8515625" defaultRowHeight="15" outlineLevelRow="2"/>
  <cols>
    <col min="1" max="1" width="9.8515625" style="2" customWidth="1"/>
    <col min="2" max="2" width="34.28125" style="0" customWidth="1"/>
    <col min="3" max="3" width="23.140625" style="0" customWidth="1"/>
    <col min="5" max="6" width="11.140625" style="0" customWidth="1"/>
    <col min="7" max="7" width="14.7109375" style="0" customWidth="1"/>
    <col min="8" max="10" width="13.57421875" style="0" customWidth="1"/>
    <col min="11" max="11" width="10.7109375" style="0" customWidth="1"/>
  </cols>
  <sheetData>
    <row r="1" spans="1:12" ht="66" customHeight="1">
      <c r="A1" s="3" t="s">
        <v>0</v>
      </c>
      <c r="B1" s="3"/>
      <c r="C1" s="3"/>
      <c r="D1" s="3"/>
      <c r="E1" s="3"/>
      <c r="F1" s="3"/>
      <c r="G1" s="3"/>
      <c r="H1" s="3"/>
      <c r="I1" s="3"/>
      <c r="J1" s="3"/>
      <c r="K1" s="3"/>
      <c r="L1" s="3"/>
    </row>
    <row r="2" spans="1:12" ht="27.75" customHeight="1">
      <c r="A2" s="4" t="s">
        <v>1</v>
      </c>
      <c r="B2" s="4"/>
      <c r="C2" s="4"/>
      <c r="D2" s="4"/>
      <c r="E2" s="4"/>
      <c r="F2" s="4"/>
      <c r="G2" s="4"/>
      <c r="H2" s="4"/>
      <c r="I2" s="4"/>
      <c r="J2" s="4"/>
      <c r="K2" s="4"/>
      <c r="L2" s="4"/>
    </row>
    <row r="3" spans="1:12" ht="36">
      <c r="A3" s="5" t="s">
        <v>2</v>
      </c>
      <c r="B3" s="5" t="s">
        <v>3</v>
      </c>
      <c r="C3" s="5" t="s">
        <v>4</v>
      </c>
      <c r="D3" s="5" t="s">
        <v>5</v>
      </c>
      <c r="E3" s="5" t="s">
        <v>6</v>
      </c>
      <c r="F3" s="5" t="s">
        <v>7</v>
      </c>
      <c r="G3" s="5" t="s">
        <v>8</v>
      </c>
      <c r="H3" s="5" t="s">
        <v>9</v>
      </c>
      <c r="I3" s="5" t="s">
        <v>10</v>
      </c>
      <c r="J3" s="5" t="s">
        <v>11</v>
      </c>
      <c r="K3" s="5" t="s">
        <v>12</v>
      </c>
      <c r="L3" s="5" t="s">
        <v>13</v>
      </c>
    </row>
    <row r="4" spans="1:12" ht="39" customHeight="1">
      <c r="A4" s="5"/>
      <c r="B4" s="5" t="s">
        <v>14</v>
      </c>
      <c r="C4" s="5"/>
      <c r="D4" s="5"/>
      <c r="E4" s="5"/>
      <c r="F4" s="5"/>
      <c r="G4" s="5"/>
      <c r="H4" s="5">
        <v>199296284</v>
      </c>
      <c r="I4" s="5">
        <v>44206441</v>
      </c>
      <c r="J4" s="5">
        <v>59444444</v>
      </c>
      <c r="K4" s="5">
        <f>SUM(K5,K1734,K1810,K1858,K1895)</f>
        <v>0</v>
      </c>
      <c r="L4" s="5"/>
    </row>
    <row r="5" spans="1:12" ht="39" customHeight="1">
      <c r="A5" s="6" t="s">
        <v>15</v>
      </c>
      <c r="B5" s="5" t="s">
        <v>16</v>
      </c>
      <c r="C5" s="5"/>
      <c r="D5" s="5"/>
      <c r="E5" s="5"/>
      <c r="F5" s="5"/>
      <c r="G5" s="5"/>
      <c r="H5" s="5">
        <v>161975287</v>
      </c>
      <c r="I5" s="5">
        <v>34910424</v>
      </c>
      <c r="J5" s="5">
        <v>51876918</v>
      </c>
      <c r="K5" s="5">
        <f>SUM(K6,K70,K310,K381,K509,K594,K650,K940,K1206,K1417,K1625)</f>
        <v>0</v>
      </c>
      <c r="L5" s="5"/>
    </row>
    <row r="6" spans="1:12" ht="39" customHeight="1" outlineLevel="1">
      <c r="A6" s="6" t="s">
        <v>17</v>
      </c>
      <c r="B6" s="7" t="s">
        <v>18</v>
      </c>
      <c r="C6" s="7"/>
      <c r="D6" s="7"/>
      <c r="E6" s="7"/>
      <c r="F6" s="7"/>
      <c r="G6" s="7"/>
      <c r="H6" s="5">
        <v>23834924</v>
      </c>
      <c r="I6" s="5">
        <v>5584327</v>
      </c>
      <c r="J6" s="5">
        <v>4977853</v>
      </c>
      <c r="K6" s="5">
        <f>SUM(K7:K69)</f>
        <v>0</v>
      </c>
      <c r="L6" s="7"/>
    </row>
    <row r="7" spans="1:12" ht="39" customHeight="1" outlineLevel="2">
      <c r="A7" s="8">
        <v>1</v>
      </c>
      <c r="B7" s="9" t="s">
        <v>19</v>
      </c>
      <c r="C7" s="9" t="s">
        <v>20</v>
      </c>
      <c r="D7" s="8" t="s">
        <v>21</v>
      </c>
      <c r="E7" s="10">
        <v>42917</v>
      </c>
      <c r="F7" s="10">
        <v>43252</v>
      </c>
      <c r="G7" s="8" t="s">
        <v>22</v>
      </c>
      <c r="H7" s="11">
        <v>50000</v>
      </c>
      <c r="I7" s="11">
        <v>18000</v>
      </c>
      <c r="J7" s="11">
        <v>32000</v>
      </c>
      <c r="K7" s="8"/>
      <c r="L7" s="9"/>
    </row>
    <row r="8" spans="1:12" ht="39" customHeight="1" outlineLevel="2">
      <c r="A8" s="8">
        <v>2</v>
      </c>
      <c r="B8" s="9" t="s">
        <v>23</v>
      </c>
      <c r="C8" s="9" t="s">
        <v>24</v>
      </c>
      <c r="D8" s="8" t="s">
        <v>21</v>
      </c>
      <c r="E8" s="10">
        <v>42491</v>
      </c>
      <c r="F8" s="10">
        <v>43252</v>
      </c>
      <c r="G8" s="8" t="s">
        <v>25</v>
      </c>
      <c r="H8" s="11">
        <v>32000</v>
      </c>
      <c r="I8" s="11">
        <v>27000</v>
      </c>
      <c r="J8" s="11">
        <v>5000</v>
      </c>
      <c r="K8" s="8"/>
      <c r="L8" s="9"/>
    </row>
    <row r="9" spans="1:12" ht="39" customHeight="1" outlineLevel="2">
      <c r="A9" s="8">
        <v>3</v>
      </c>
      <c r="B9" s="9" t="s">
        <v>26</v>
      </c>
      <c r="C9" s="9" t="s">
        <v>27</v>
      </c>
      <c r="D9" s="8" t="s">
        <v>21</v>
      </c>
      <c r="E9" s="10">
        <v>42767</v>
      </c>
      <c r="F9" s="10">
        <v>43313</v>
      </c>
      <c r="G9" s="8" t="s">
        <v>28</v>
      </c>
      <c r="H9" s="11">
        <v>30000</v>
      </c>
      <c r="I9" s="11">
        <v>3000</v>
      </c>
      <c r="J9" s="11">
        <v>27000</v>
      </c>
      <c r="K9" s="8"/>
      <c r="L9" s="9"/>
    </row>
    <row r="10" spans="1:12" ht="39" customHeight="1" outlineLevel="2">
      <c r="A10" s="8">
        <v>4</v>
      </c>
      <c r="B10" s="9" t="s">
        <v>29</v>
      </c>
      <c r="C10" s="9" t="s">
        <v>30</v>
      </c>
      <c r="D10" s="8" t="s">
        <v>21</v>
      </c>
      <c r="E10" s="10">
        <v>42614</v>
      </c>
      <c r="F10" s="10">
        <v>43344</v>
      </c>
      <c r="G10" s="8" t="s">
        <v>31</v>
      </c>
      <c r="H10" s="11">
        <v>87100</v>
      </c>
      <c r="I10" s="11">
        <v>55000</v>
      </c>
      <c r="J10" s="11">
        <v>32100</v>
      </c>
      <c r="K10" s="8"/>
      <c r="L10" s="9"/>
    </row>
    <row r="11" spans="1:12" ht="39" customHeight="1" outlineLevel="2">
      <c r="A11" s="8">
        <v>5</v>
      </c>
      <c r="B11" s="9" t="s">
        <v>32</v>
      </c>
      <c r="C11" s="9" t="s">
        <v>33</v>
      </c>
      <c r="D11" s="8" t="s">
        <v>21</v>
      </c>
      <c r="E11" s="10">
        <v>42917</v>
      </c>
      <c r="F11" s="10">
        <v>43374</v>
      </c>
      <c r="G11" s="8" t="s">
        <v>34</v>
      </c>
      <c r="H11" s="11">
        <v>100000</v>
      </c>
      <c r="I11" s="11">
        <v>13000</v>
      </c>
      <c r="J11" s="11">
        <v>87000</v>
      </c>
      <c r="K11" s="8"/>
      <c r="L11" s="9"/>
    </row>
    <row r="12" spans="1:12" ht="39" customHeight="1" outlineLevel="2">
      <c r="A12" s="8">
        <v>6</v>
      </c>
      <c r="B12" s="9" t="s">
        <v>35</v>
      </c>
      <c r="C12" s="9" t="s">
        <v>36</v>
      </c>
      <c r="D12" s="8" t="s">
        <v>21</v>
      </c>
      <c r="E12" s="10">
        <v>42309</v>
      </c>
      <c r="F12" s="10">
        <v>43405</v>
      </c>
      <c r="G12" s="8" t="s">
        <v>37</v>
      </c>
      <c r="H12" s="11">
        <v>250000</v>
      </c>
      <c r="I12" s="11">
        <v>150000</v>
      </c>
      <c r="J12" s="11">
        <v>100000</v>
      </c>
      <c r="K12" s="8"/>
      <c r="L12" s="9"/>
    </row>
    <row r="13" spans="1:12" ht="39" customHeight="1" outlineLevel="2">
      <c r="A13" s="8">
        <v>7</v>
      </c>
      <c r="B13" s="9" t="s">
        <v>38</v>
      </c>
      <c r="C13" s="9" t="s">
        <v>39</v>
      </c>
      <c r="D13" s="8" t="s">
        <v>21</v>
      </c>
      <c r="E13" s="10">
        <v>42705</v>
      </c>
      <c r="F13" s="10">
        <v>43435</v>
      </c>
      <c r="G13" s="8" t="s">
        <v>40</v>
      </c>
      <c r="H13" s="11">
        <v>36000</v>
      </c>
      <c r="I13" s="11">
        <v>17000</v>
      </c>
      <c r="J13" s="11">
        <v>19000</v>
      </c>
      <c r="K13" s="8"/>
      <c r="L13" s="9"/>
    </row>
    <row r="14" spans="1:12" ht="39" customHeight="1" outlineLevel="2">
      <c r="A14" s="8">
        <v>8</v>
      </c>
      <c r="B14" s="9" t="s">
        <v>41</v>
      </c>
      <c r="C14" s="9" t="s">
        <v>42</v>
      </c>
      <c r="D14" s="8" t="s">
        <v>21</v>
      </c>
      <c r="E14" s="10">
        <v>42856</v>
      </c>
      <c r="F14" s="10">
        <v>43435</v>
      </c>
      <c r="G14" s="8" t="s">
        <v>43</v>
      </c>
      <c r="H14" s="11">
        <v>25000</v>
      </c>
      <c r="I14" s="11">
        <v>19300</v>
      </c>
      <c r="J14" s="11">
        <v>5700</v>
      </c>
      <c r="K14" s="8"/>
      <c r="L14" s="9"/>
    </row>
    <row r="15" spans="1:12" ht="39" customHeight="1" outlineLevel="2">
      <c r="A15" s="8">
        <v>9</v>
      </c>
      <c r="B15" s="9" t="s">
        <v>44</v>
      </c>
      <c r="C15" s="9" t="s">
        <v>45</v>
      </c>
      <c r="D15" s="8" t="s">
        <v>21</v>
      </c>
      <c r="E15" s="10">
        <v>42430</v>
      </c>
      <c r="F15" s="10">
        <v>43435</v>
      </c>
      <c r="G15" s="8" t="s">
        <v>46</v>
      </c>
      <c r="H15" s="11">
        <v>70000</v>
      </c>
      <c r="I15" s="11">
        <v>50500</v>
      </c>
      <c r="J15" s="11">
        <v>19500</v>
      </c>
      <c r="K15" s="8"/>
      <c r="L15" s="9"/>
    </row>
    <row r="16" spans="1:12" ht="39" customHeight="1" outlineLevel="2">
      <c r="A16" s="8">
        <v>10</v>
      </c>
      <c r="B16" s="9" t="s">
        <v>47</v>
      </c>
      <c r="C16" s="9" t="s">
        <v>48</v>
      </c>
      <c r="D16" s="8" t="s">
        <v>21</v>
      </c>
      <c r="E16" s="10">
        <v>43009</v>
      </c>
      <c r="F16" s="10">
        <v>43435</v>
      </c>
      <c r="G16" s="8" t="s">
        <v>49</v>
      </c>
      <c r="H16" s="11">
        <v>60000</v>
      </c>
      <c r="I16" s="11">
        <v>2000</v>
      </c>
      <c r="J16" s="11">
        <v>58000</v>
      </c>
      <c r="K16" s="8"/>
      <c r="L16" s="9"/>
    </row>
    <row r="17" spans="1:12" ht="39" customHeight="1" outlineLevel="2">
      <c r="A17" s="8">
        <v>11</v>
      </c>
      <c r="B17" s="9" t="s">
        <v>50</v>
      </c>
      <c r="C17" s="9" t="s">
        <v>51</v>
      </c>
      <c r="D17" s="8" t="s">
        <v>21</v>
      </c>
      <c r="E17" s="10">
        <v>42736</v>
      </c>
      <c r="F17" s="10">
        <v>43435</v>
      </c>
      <c r="G17" s="8" t="s">
        <v>52</v>
      </c>
      <c r="H17" s="11">
        <v>101800</v>
      </c>
      <c r="I17" s="11">
        <v>35000</v>
      </c>
      <c r="J17" s="11">
        <v>66800</v>
      </c>
      <c r="K17" s="8"/>
      <c r="L17" s="9" t="s">
        <v>53</v>
      </c>
    </row>
    <row r="18" spans="1:12" ht="39" customHeight="1" outlineLevel="2">
      <c r="A18" s="8">
        <v>12</v>
      </c>
      <c r="B18" s="9" t="s">
        <v>54</v>
      </c>
      <c r="C18" s="9" t="s">
        <v>55</v>
      </c>
      <c r="D18" s="8" t="s">
        <v>21</v>
      </c>
      <c r="E18" s="10">
        <v>42736</v>
      </c>
      <c r="F18" s="10">
        <v>43435</v>
      </c>
      <c r="G18" s="8" t="s">
        <v>56</v>
      </c>
      <c r="H18" s="11">
        <v>86000</v>
      </c>
      <c r="I18" s="11">
        <v>26000</v>
      </c>
      <c r="J18" s="11">
        <v>60000</v>
      </c>
      <c r="K18" s="8"/>
      <c r="L18" s="9" t="s">
        <v>53</v>
      </c>
    </row>
    <row r="19" spans="1:12" ht="39" customHeight="1" outlineLevel="2">
      <c r="A19" s="8">
        <v>13</v>
      </c>
      <c r="B19" s="9" t="s">
        <v>57</v>
      </c>
      <c r="C19" s="9" t="s">
        <v>58</v>
      </c>
      <c r="D19" s="8" t="s">
        <v>21</v>
      </c>
      <c r="E19" s="10">
        <v>42156</v>
      </c>
      <c r="F19" s="10">
        <v>43435</v>
      </c>
      <c r="G19" s="8" t="s">
        <v>59</v>
      </c>
      <c r="H19" s="11">
        <v>700000</v>
      </c>
      <c r="I19" s="11">
        <v>500000</v>
      </c>
      <c r="J19" s="11">
        <v>200000</v>
      </c>
      <c r="K19" s="8"/>
      <c r="L19" s="9"/>
    </row>
    <row r="20" spans="1:12" ht="39" customHeight="1" outlineLevel="2">
      <c r="A20" s="8">
        <v>14</v>
      </c>
      <c r="B20" s="9" t="s">
        <v>60</v>
      </c>
      <c r="C20" s="9" t="s">
        <v>61</v>
      </c>
      <c r="D20" s="8" t="s">
        <v>21</v>
      </c>
      <c r="E20" s="10">
        <v>42491</v>
      </c>
      <c r="F20" s="10">
        <v>43435</v>
      </c>
      <c r="G20" s="8" t="s">
        <v>62</v>
      </c>
      <c r="H20" s="11">
        <v>200000</v>
      </c>
      <c r="I20" s="11">
        <v>120000</v>
      </c>
      <c r="J20" s="11">
        <v>80000</v>
      </c>
      <c r="K20" s="8"/>
      <c r="L20" s="9"/>
    </row>
    <row r="21" spans="1:12" ht="39" customHeight="1" outlineLevel="2">
      <c r="A21" s="8">
        <v>15</v>
      </c>
      <c r="B21" s="9" t="s">
        <v>63</v>
      </c>
      <c r="C21" s="9" t="s">
        <v>64</v>
      </c>
      <c r="D21" s="8" t="s">
        <v>21</v>
      </c>
      <c r="E21" s="10">
        <v>42826</v>
      </c>
      <c r="F21" s="10">
        <v>43435</v>
      </c>
      <c r="G21" s="8" t="s">
        <v>65</v>
      </c>
      <c r="H21" s="11">
        <v>57000</v>
      </c>
      <c r="I21" s="11">
        <v>40000</v>
      </c>
      <c r="J21" s="11">
        <v>17000</v>
      </c>
      <c r="K21" s="8"/>
      <c r="L21" s="9"/>
    </row>
    <row r="22" spans="1:12" ht="39" customHeight="1" outlineLevel="2">
      <c r="A22" s="8">
        <v>16</v>
      </c>
      <c r="B22" s="9" t="s">
        <v>66</v>
      </c>
      <c r="C22" s="9" t="s">
        <v>67</v>
      </c>
      <c r="D22" s="8" t="s">
        <v>21</v>
      </c>
      <c r="E22" s="10">
        <v>42887</v>
      </c>
      <c r="F22" s="10">
        <v>43435</v>
      </c>
      <c r="G22" s="8" t="s">
        <v>68</v>
      </c>
      <c r="H22" s="11">
        <v>12420</v>
      </c>
      <c r="I22" s="11">
        <v>3500</v>
      </c>
      <c r="J22" s="11">
        <v>8920</v>
      </c>
      <c r="K22" s="8"/>
      <c r="L22" s="9"/>
    </row>
    <row r="23" spans="1:12" ht="39" customHeight="1" outlineLevel="2">
      <c r="A23" s="8">
        <v>17</v>
      </c>
      <c r="B23" s="9" t="s">
        <v>69</v>
      </c>
      <c r="C23" s="9" t="s">
        <v>70</v>
      </c>
      <c r="D23" s="8" t="s">
        <v>21</v>
      </c>
      <c r="E23" s="10">
        <v>42887</v>
      </c>
      <c r="F23" s="10">
        <v>43435</v>
      </c>
      <c r="G23" s="8" t="s">
        <v>68</v>
      </c>
      <c r="H23" s="11">
        <v>12366</v>
      </c>
      <c r="I23" s="11">
        <v>5000</v>
      </c>
      <c r="J23" s="11">
        <v>7366</v>
      </c>
      <c r="K23" s="8"/>
      <c r="L23" s="9"/>
    </row>
    <row r="24" spans="1:12" ht="39" customHeight="1" outlineLevel="2">
      <c r="A24" s="8">
        <v>18</v>
      </c>
      <c r="B24" s="9" t="s">
        <v>71</v>
      </c>
      <c r="C24" s="9" t="s">
        <v>72</v>
      </c>
      <c r="D24" s="8" t="s">
        <v>21</v>
      </c>
      <c r="E24" s="10">
        <v>42795</v>
      </c>
      <c r="F24" s="10">
        <v>43435</v>
      </c>
      <c r="G24" s="8" t="s">
        <v>73</v>
      </c>
      <c r="H24" s="11">
        <v>27000</v>
      </c>
      <c r="I24" s="11">
        <v>7000</v>
      </c>
      <c r="J24" s="11">
        <v>20000</v>
      </c>
      <c r="K24" s="8"/>
      <c r="L24" s="9"/>
    </row>
    <row r="25" spans="1:12" ht="39" customHeight="1" outlineLevel="2">
      <c r="A25" s="8">
        <v>19</v>
      </c>
      <c r="B25" s="9" t="s">
        <v>74</v>
      </c>
      <c r="C25" s="9" t="s">
        <v>75</v>
      </c>
      <c r="D25" s="8" t="s">
        <v>21</v>
      </c>
      <c r="E25" s="10">
        <v>42278</v>
      </c>
      <c r="F25" s="10">
        <v>43435</v>
      </c>
      <c r="G25" s="8" t="s">
        <v>76</v>
      </c>
      <c r="H25" s="11">
        <v>195731</v>
      </c>
      <c r="I25" s="11">
        <v>123000</v>
      </c>
      <c r="J25" s="11">
        <v>72731</v>
      </c>
      <c r="K25" s="8"/>
      <c r="L25" s="9"/>
    </row>
    <row r="26" spans="1:12" ht="39" customHeight="1" outlineLevel="2">
      <c r="A26" s="8">
        <v>20</v>
      </c>
      <c r="B26" s="9" t="s">
        <v>77</v>
      </c>
      <c r="C26" s="9" t="s">
        <v>78</v>
      </c>
      <c r="D26" s="8" t="s">
        <v>79</v>
      </c>
      <c r="E26" s="10">
        <v>41883</v>
      </c>
      <c r="F26" s="10">
        <v>43497</v>
      </c>
      <c r="G26" s="8" t="s">
        <v>46</v>
      </c>
      <c r="H26" s="11">
        <v>296973</v>
      </c>
      <c r="I26" s="11">
        <v>239900</v>
      </c>
      <c r="J26" s="11">
        <v>56073</v>
      </c>
      <c r="K26" s="8"/>
      <c r="L26" s="9"/>
    </row>
    <row r="27" spans="1:12" ht="39" customHeight="1" outlineLevel="2">
      <c r="A27" s="8">
        <v>21</v>
      </c>
      <c r="B27" s="9" t="s">
        <v>80</v>
      </c>
      <c r="C27" s="9" t="s">
        <v>81</v>
      </c>
      <c r="D27" s="8" t="s">
        <v>79</v>
      </c>
      <c r="E27" s="10">
        <v>41548</v>
      </c>
      <c r="F27" s="10">
        <v>43586</v>
      </c>
      <c r="G27" s="8" t="s">
        <v>82</v>
      </c>
      <c r="H27" s="11">
        <v>1597354</v>
      </c>
      <c r="I27" s="11">
        <v>1058755</v>
      </c>
      <c r="J27" s="11">
        <v>118802</v>
      </c>
      <c r="K27" s="8"/>
      <c r="L27" s="9"/>
    </row>
    <row r="28" spans="1:12" ht="39" customHeight="1" outlineLevel="2">
      <c r="A28" s="8">
        <v>22</v>
      </c>
      <c r="B28" s="9" t="s">
        <v>83</v>
      </c>
      <c r="C28" s="9" t="s">
        <v>84</v>
      </c>
      <c r="D28" s="8" t="s">
        <v>79</v>
      </c>
      <c r="E28" s="10">
        <v>42339</v>
      </c>
      <c r="F28" s="10">
        <v>44166</v>
      </c>
      <c r="G28" s="8" t="s">
        <v>82</v>
      </c>
      <c r="H28" s="11">
        <v>2158532</v>
      </c>
      <c r="I28" s="11">
        <v>357050</v>
      </c>
      <c r="J28" s="11">
        <v>146251</v>
      </c>
      <c r="K28" s="8"/>
      <c r="L28" s="9"/>
    </row>
    <row r="29" spans="1:12" ht="39" customHeight="1" outlineLevel="2">
      <c r="A29" s="8">
        <v>23</v>
      </c>
      <c r="B29" s="9" t="s">
        <v>85</v>
      </c>
      <c r="C29" s="9" t="s">
        <v>86</v>
      </c>
      <c r="D29" s="8" t="s">
        <v>79</v>
      </c>
      <c r="E29" s="10">
        <v>42705</v>
      </c>
      <c r="F29" s="10">
        <v>44531</v>
      </c>
      <c r="G29" s="8" t="s">
        <v>82</v>
      </c>
      <c r="H29" s="11">
        <v>3082983</v>
      </c>
      <c r="I29" s="11">
        <v>213932</v>
      </c>
      <c r="J29" s="11">
        <v>83610</v>
      </c>
      <c r="K29" s="8"/>
      <c r="L29" s="9"/>
    </row>
    <row r="30" spans="1:12" ht="39" customHeight="1" outlineLevel="2">
      <c r="A30" s="8">
        <v>24</v>
      </c>
      <c r="B30" s="9" t="s">
        <v>87</v>
      </c>
      <c r="C30" s="9" t="s">
        <v>88</v>
      </c>
      <c r="D30" s="8" t="s">
        <v>79</v>
      </c>
      <c r="E30" s="10">
        <v>41395</v>
      </c>
      <c r="F30" s="10">
        <v>44166</v>
      </c>
      <c r="G30" s="8" t="s">
        <v>89</v>
      </c>
      <c r="H30" s="11">
        <v>212000</v>
      </c>
      <c r="I30" s="11">
        <v>155048</v>
      </c>
      <c r="J30" s="11">
        <v>35000</v>
      </c>
      <c r="K30" s="8"/>
      <c r="L30" s="9"/>
    </row>
    <row r="31" spans="1:12" ht="39" customHeight="1" outlineLevel="2">
      <c r="A31" s="8">
        <v>25</v>
      </c>
      <c r="B31" s="9" t="s">
        <v>90</v>
      </c>
      <c r="C31" s="9" t="s">
        <v>91</v>
      </c>
      <c r="D31" s="8" t="s">
        <v>79</v>
      </c>
      <c r="E31" s="10">
        <v>42917</v>
      </c>
      <c r="F31" s="10">
        <v>43800</v>
      </c>
      <c r="G31" s="8" t="s">
        <v>40</v>
      </c>
      <c r="H31" s="11">
        <v>439194</v>
      </c>
      <c r="I31" s="11">
        <v>51000</v>
      </c>
      <c r="J31" s="11">
        <v>120000</v>
      </c>
      <c r="K31" s="8"/>
      <c r="L31" s="9"/>
    </row>
    <row r="32" spans="1:12" ht="39" customHeight="1" outlineLevel="2">
      <c r="A32" s="8">
        <v>26</v>
      </c>
      <c r="B32" s="9" t="s">
        <v>92</v>
      </c>
      <c r="C32" s="9" t="s">
        <v>93</v>
      </c>
      <c r="D32" s="8" t="s">
        <v>79</v>
      </c>
      <c r="E32" s="10">
        <v>42979</v>
      </c>
      <c r="F32" s="10">
        <v>43800</v>
      </c>
      <c r="G32" s="8" t="s">
        <v>40</v>
      </c>
      <c r="H32" s="11">
        <v>344774</v>
      </c>
      <c r="I32" s="11">
        <v>38600</v>
      </c>
      <c r="J32" s="11">
        <v>150000</v>
      </c>
      <c r="K32" s="8"/>
      <c r="L32" s="9"/>
    </row>
    <row r="33" spans="1:12" ht="39" customHeight="1" outlineLevel="2">
      <c r="A33" s="8">
        <v>27</v>
      </c>
      <c r="B33" s="9" t="s">
        <v>94</v>
      </c>
      <c r="C33" s="9" t="s">
        <v>95</v>
      </c>
      <c r="D33" s="8" t="s">
        <v>79</v>
      </c>
      <c r="E33" s="10">
        <v>42948</v>
      </c>
      <c r="F33" s="10">
        <v>43800</v>
      </c>
      <c r="G33" s="8" t="s">
        <v>46</v>
      </c>
      <c r="H33" s="11">
        <v>264348</v>
      </c>
      <c r="I33" s="11">
        <v>27000</v>
      </c>
      <c r="J33" s="11">
        <v>100000</v>
      </c>
      <c r="K33" s="8"/>
      <c r="L33" s="9"/>
    </row>
    <row r="34" spans="1:12" ht="39" customHeight="1" outlineLevel="2">
      <c r="A34" s="8">
        <v>28</v>
      </c>
      <c r="B34" s="9" t="s">
        <v>96</v>
      </c>
      <c r="C34" s="9" t="s">
        <v>97</v>
      </c>
      <c r="D34" s="8" t="s">
        <v>79</v>
      </c>
      <c r="E34" s="10">
        <v>43070</v>
      </c>
      <c r="F34" s="10">
        <v>44166</v>
      </c>
      <c r="G34" s="8" t="s">
        <v>31</v>
      </c>
      <c r="H34" s="11">
        <v>200000</v>
      </c>
      <c r="I34" s="11">
        <v>50000</v>
      </c>
      <c r="J34" s="11">
        <v>50000</v>
      </c>
      <c r="K34" s="8"/>
      <c r="L34" s="9"/>
    </row>
    <row r="35" spans="1:12" ht="39" customHeight="1" outlineLevel="2">
      <c r="A35" s="8">
        <v>29</v>
      </c>
      <c r="B35" s="9" t="s">
        <v>98</v>
      </c>
      <c r="C35" s="9" t="s">
        <v>99</v>
      </c>
      <c r="D35" s="8" t="s">
        <v>79</v>
      </c>
      <c r="E35" s="10">
        <v>43009</v>
      </c>
      <c r="F35" s="10">
        <v>43739</v>
      </c>
      <c r="G35" s="8" t="s">
        <v>100</v>
      </c>
      <c r="H35" s="11">
        <v>190286</v>
      </c>
      <c r="I35" s="11">
        <v>6000</v>
      </c>
      <c r="J35" s="11">
        <v>50000</v>
      </c>
      <c r="K35" s="8"/>
      <c r="L35" s="9"/>
    </row>
    <row r="36" spans="1:12" ht="39" customHeight="1" outlineLevel="2">
      <c r="A36" s="8">
        <v>30</v>
      </c>
      <c r="B36" s="9" t="s">
        <v>101</v>
      </c>
      <c r="C36" s="9" t="s">
        <v>102</v>
      </c>
      <c r="D36" s="8" t="s">
        <v>79</v>
      </c>
      <c r="E36" s="10">
        <v>41974</v>
      </c>
      <c r="F36" s="10">
        <v>43709</v>
      </c>
      <c r="G36" s="8" t="s">
        <v>46</v>
      </c>
      <c r="H36" s="11">
        <v>121023</v>
      </c>
      <c r="I36" s="11">
        <v>67000</v>
      </c>
      <c r="J36" s="11">
        <v>22000</v>
      </c>
      <c r="K36" s="8"/>
      <c r="L36" s="9"/>
    </row>
    <row r="37" spans="1:12" ht="39" customHeight="1" outlineLevel="2">
      <c r="A37" s="8">
        <v>31</v>
      </c>
      <c r="B37" s="9" t="s">
        <v>103</v>
      </c>
      <c r="C37" s="9" t="s">
        <v>104</v>
      </c>
      <c r="D37" s="8" t="s">
        <v>79</v>
      </c>
      <c r="E37" s="10">
        <v>42705</v>
      </c>
      <c r="F37" s="10">
        <v>43617</v>
      </c>
      <c r="G37" s="8" t="s">
        <v>89</v>
      </c>
      <c r="H37" s="11">
        <v>200746</v>
      </c>
      <c r="I37" s="11">
        <v>26402</v>
      </c>
      <c r="J37" s="11">
        <v>77000</v>
      </c>
      <c r="K37" s="8"/>
      <c r="L37" s="9"/>
    </row>
    <row r="38" spans="1:12" ht="39" customHeight="1" outlineLevel="2">
      <c r="A38" s="8">
        <v>32</v>
      </c>
      <c r="B38" s="9" t="s">
        <v>105</v>
      </c>
      <c r="C38" s="9" t="s">
        <v>106</v>
      </c>
      <c r="D38" s="8" t="s">
        <v>79</v>
      </c>
      <c r="E38" s="10">
        <v>42856</v>
      </c>
      <c r="F38" s="10">
        <v>43800</v>
      </c>
      <c r="G38" s="8" t="s">
        <v>107</v>
      </c>
      <c r="H38" s="11">
        <v>182450</v>
      </c>
      <c r="I38" s="11">
        <v>30000</v>
      </c>
      <c r="J38" s="11">
        <v>50000</v>
      </c>
      <c r="K38" s="8"/>
      <c r="L38" s="9"/>
    </row>
    <row r="39" spans="1:12" ht="39" customHeight="1" outlineLevel="2">
      <c r="A39" s="8">
        <v>33</v>
      </c>
      <c r="B39" s="9" t="s">
        <v>108</v>
      </c>
      <c r="C39" s="9" t="s">
        <v>109</v>
      </c>
      <c r="D39" s="8" t="s">
        <v>79</v>
      </c>
      <c r="E39" s="10">
        <v>42705</v>
      </c>
      <c r="F39" s="10">
        <v>43800</v>
      </c>
      <c r="G39" s="8" t="s">
        <v>46</v>
      </c>
      <c r="H39" s="11">
        <v>300000</v>
      </c>
      <c r="I39" s="11">
        <v>2300</v>
      </c>
      <c r="J39" s="11">
        <v>70000</v>
      </c>
      <c r="K39" s="8"/>
      <c r="L39" s="9"/>
    </row>
    <row r="40" spans="1:12" ht="39" customHeight="1" outlineLevel="2">
      <c r="A40" s="8">
        <v>34</v>
      </c>
      <c r="B40" s="9" t="s">
        <v>110</v>
      </c>
      <c r="C40" s="9" t="s">
        <v>111</v>
      </c>
      <c r="D40" s="8" t="s">
        <v>79</v>
      </c>
      <c r="E40" s="10">
        <v>43070</v>
      </c>
      <c r="F40" s="10">
        <v>44166</v>
      </c>
      <c r="G40" s="8" t="s">
        <v>112</v>
      </c>
      <c r="H40" s="11">
        <v>1280000</v>
      </c>
      <c r="I40" s="11">
        <v>100000</v>
      </c>
      <c r="J40" s="11">
        <v>200000</v>
      </c>
      <c r="K40" s="8"/>
      <c r="L40" s="9" t="s">
        <v>53</v>
      </c>
    </row>
    <row r="41" spans="1:12" ht="39" customHeight="1" outlineLevel="2">
      <c r="A41" s="8">
        <v>35</v>
      </c>
      <c r="B41" s="9" t="s">
        <v>113</v>
      </c>
      <c r="C41" s="9" t="s">
        <v>114</v>
      </c>
      <c r="D41" s="8" t="s">
        <v>79</v>
      </c>
      <c r="E41" s="10">
        <v>42917</v>
      </c>
      <c r="F41" s="10">
        <v>43525</v>
      </c>
      <c r="G41" s="8" t="s">
        <v>115</v>
      </c>
      <c r="H41" s="11">
        <v>50000</v>
      </c>
      <c r="I41" s="11">
        <v>30000</v>
      </c>
      <c r="J41" s="11">
        <v>10000</v>
      </c>
      <c r="K41" s="8"/>
      <c r="L41" s="9"/>
    </row>
    <row r="42" spans="1:12" ht="39" customHeight="1" outlineLevel="2">
      <c r="A42" s="8">
        <v>36</v>
      </c>
      <c r="B42" s="9" t="s">
        <v>116</v>
      </c>
      <c r="C42" s="9" t="s">
        <v>117</v>
      </c>
      <c r="D42" s="8" t="s">
        <v>79</v>
      </c>
      <c r="E42" s="10">
        <v>42887</v>
      </c>
      <c r="F42" s="10">
        <v>43800</v>
      </c>
      <c r="G42" s="8" t="s">
        <v>118</v>
      </c>
      <c r="H42" s="11">
        <v>100000</v>
      </c>
      <c r="I42" s="11">
        <v>20000</v>
      </c>
      <c r="J42" s="11">
        <v>35000</v>
      </c>
      <c r="K42" s="8"/>
      <c r="L42" s="9"/>
    </row>
    <row r="43" spans="1:12" ht="39" customHeight="1" outlineLevel="2">
      <c r="A43" s="8">
        <v>37</v>
      </c>
      <c r="B43" s="9" t="s">
        <v>119</v>
      </c>
      <c r="C43" s="9" t="s">
        <v>120</v>
      </c>
      <c r="D43" s="8" t="s">
        <v>79</v>
      </c>
      <c r="E43" s="10">
        <v>42856</v>
      </c>
      <c r="F43" s="10">
        <v>43800</v>
      </c>
      <c r="G43" s="8" t="s">
        <v>121</v>
      </c>
      <c r="H43" s="11">
        <v>1000000</v>
      </c>
      <c r="I43" s="11">
        <v>45000</v>
      </c>
      <c r="J43" s="11">
        <v>500000</v>
      </c>
      <c r="K43" s="8"/>
      <c r="L43" s="9" t="s">
        <v>53</v>
      </c>
    </row>
    <row r="44" spans="1:12" ht="39" customHeight="1" outlineLevel="2">
      <c r="A44" s="8">
        <v>38</v>
      </c>
      <c r="B44" s="9" t="s">
        <v>122</v>
      </c>
      <c r="C44" s="9" t="s">
        <v>123</v>
      </c>
      <c r="D44" s="8" t="s">
        <v>79</v>
      </c>
      <c r="E44" s="10">
        <v>43070</v>
      </c>
      <c r="F44" s="10">
        <v>44348</v>
      </c>
      <c r="G44" s="8" t="s">
        <v>124</v>
      </c>
      <c r="H44" s="11">
        <v>400000</v>
      </c>
      <c r="I44" s="11">
        <v>6200</v>
      </c>
      <c r="J44" s="11">
        <v>40000</v>
      </c>
      <c r="K44" s="8"/>
      <c r="L44" s="9" t="s">
        <v>53</v>
      </c>
    </row>
    <row r="45" spans="1:12" ht="39" customHeight="1" outlineLevel="2">
      <c r="A45" s="8">
        <v>39</v>
      </c>
      <c r="B45" s="9" t="s">
        <v>125</v>
      </c>
      <c r="C45" s="9" t="s">
        <v>126</v>
      </c>
      <c r="D45" s="8" t="s">
        <v>79</v>
      </c>
      <c r="E45" s="10">
        <v>42887</v>
      </c>
      <c r="F45" s="10">
        <v>44166</v>
      </c>
      <c r="G45" s="8" t="s">
        <v>127</v>
      </c>
      <c r="H45" s="11">
        <v>200000</v>
      </c>
      <c r="I45" s="11">
        <v>20000</v>
      </c>
      <c r="J45" s="11">
        <v>40000</v>
      </c>
      <c r="K45" s="8"/>
      <c r="L45" s="9" t="s">
        <v>53</v>
      </c>
    </row>
    <row r="46" spans="1:12" ht="39" customHeight="1" outlineLevel="2">
      <c r="A46" s="8">
        <v>40</v>
      </c>
      <c r="B46" s="9" t="s">
        <v>128</v>
      </c>
      <c r="C46" s="9" t="s">
        <v>129</v>
      </c>
      <c r="D46" s="8" t="s">
        <v>79</v>
      </c>
      <c r="E46" s="10">
        <v>42826</v>
      </c>
      <c r="F46" s="10">
        <v>43617</v>
      </c>
      <c r="G46" s="8" t="s">
        <v>130</v>
      </c>
      <c r="H46" s="11">
        <v>30000</v>
      </c>
      <c r="I46" s="11">
        <v>15000</v>
      </c>
      <c r="J46" s="11">
        <v>10000</v>
      </c>
      <c r="K46" s="8"/>
      <c r="L46" s="9" t="s">
        <v>53</v>
      </c>
    </row>
    <row r="47" spans="1:12" ht="39" customHeight="1" outlineLevel="2">
      <c r="A47" s="8">
        <v>41</v>
      </c>
      <c r="B47" s="9" t="s">
        <v>131</v>
      </c>
      <c r="C47" s="9" t="s">
        <v>132</v>
      </c>
      <c r="D47" s="8" t="s">
        <v>79</v>
      </c>
      <c r="E47" s="10">
        <v>43040</v>
      </c>
      <c r="F47" s="10">
        <v>43800</v>
      </c>
      <c r="G47" s="8" t="s">
        <v>133</v>
      </c>
      <c r="H47" s="11">
        <v>20000</v>
      </c>
      <c r="I47" s="11">
        <v>1500</v>
      </c>
      <c r="J47" s="11">
        <v>5000</v>
      </c>
      <c r="K47" s="8"/>
      <c r="L47" s="9" t="s">
        <v>53</v>
      </c>
    </row>
    <row r="48" spans="1:12" ht="39" customHeight="1" outlineLevel="2">
      <c r="A48" s="8">
        <v>42</v>
      </c>
      <c r="B48" s="9" t="s">
        <v>134</v>
      </c>
      <c r="C48" s="9" t="s">
        <v>135</v>
      </c>
      <c r="D48" s="8" t="s">
        <v>79</v>
      </c>
      <c r="E48" s="10">
        <v>42370</v>
      </c>
      <c r="F48" s="10">
        <v>44531</v>
      </c>
      <c r="G48" s="8" t="s">
        <v>133</v>
      </c>
      <c r="H48" s="11">
        <v>130000</v>
      </c>
      <c r="I48" s="11">
        <v>20000</v>
      </c>
      <c r="J48" s="11">
        <v>20000</v>
      </c>
      <c r="K48" s="8"/>
      <c r="L48" s="9" t="s">
        <v>53</v>
      </c>
    </row>
    <row r="49" spans="1:12" ht="39" customHeight="1" outlineLevel="2">
      <c r="A49" s="8">
        <v>43</v>
      </c>
      <c r="B49" s="9" t="s">
        <v>136</v>
      </c>
      <c r="C49" s="9" t="s">
        <v>137</v>
      </c>
      <c r="D49" s="8" t="s">
        <v>79</v>
      </c>
      <c r="E49" s="10">
        <v>41609</v>
      </c>
      <c r="F49" s="10">
        <v>43800</v>
      </c>
      <c r="G49" s="8" t="s">
        <v>138</v>
      </c>
      <c r="H49" s="11">
        <v>1600000</v>
      </c>
      <c r="I49" s="11">
        <v>1200000</v>
      </c>
      <c r="J49" s="11">
        <v>200000</v>
      </c>
      <c r="K49" s="8"/>
      <c r="L49" s="9"/>
    </row>
    <row r="50" spans="1:12" ht="39" customHeight="1" outlineLevel="2">
      <c r="A50" s="8">
        <v>44</v>
      </c>
      <c r="B50" s="9" t="s">
        <v>139</v>
      </c>
      <c r="C50" s="9" t="s">
        <v>140</v>
      </c>
      <c r="D50" s="8" t="s">
        <v>79</v>
      </c>
      <c r="E50" s="10">
        <v>42795</v>
      </c>
      <c r="F50" s="10">
        <v>44562</v>
      </c>
      <c r="G50" s="8" t="s">
        <v>141</v>
      </c>
      <c r="H50" s="11">
        <v>2000000</v>
      </c>
      <c r="I50" s="11">
        <v>400000</v>
      </c>
      <c r="J50" s="11">
        <v>500000</v>
      </c>
      <c r="K50" s="8"/>
      <c r="L50" s="9" t="s">
        <v>53</v>
      </c>
    </row>
    <row r="51" spans="1:12" ht="39" customHeight="1" outlineLevel="2">
      <c r="A51" s="8">
        <v>45</v>
      </c>
      <c r="B51" s="9" t="s">
        <v>142</v>
      </c>
      <c r="C51" s="9" t="s">
        <v>143</v>
      </c>
      <c r="D51" s="8" t="s">
        <v>79</v>
      </c>
      <c r="E51" s="10">
        <v>42736</v>
      </c>
      <c r="F51" s="10">
        <v>44166</v>
      </c>
      <c r="G51" s="8" t="s">
        <v>144</v>
      </c>
      <c r="H51" s="11">
        <v>200000</v>
      </c>
      <c r="I51" s="11">
        <v>10000</v>
      </c>
      <c r="J51" s="11">
        <v>30000</v>
      </c>
      <c r="K51" s="8"/>
      <c r="L51" s="9" t="s">
        <v>53</v>
      </c>
    </row>
    <row r="52" spans="1:12" ht="39" customHeight="1" outlineLevel="2">
      <c r="A52" s="8">
        <v>46</v>
      </c>
      <c r="B52" s="9" t="s">
        <v>145</v>
      </c>
      <c r="C52" s="9" t="s">
        <v>146</v>
      </c>
      <c r="D52" s="8" t="s">
        <v>79</v>
      </c>
      <c r="E52" s="10">
        <v>42887</v>
      </c>
      <c r="F52" s="10">
        <v>43647</v>
      </c>
      <c r="G52" s="8" t="s">
        <v>133</v>
      </c>
      <c r="H52" s="11">
        <v>83800</v>
      </c>
      <c r="I52" s="11">
        <v>20000</v>
      </c>
      <c r="J52" s="11">
        <v>30000</v>
      </c>
      <c r="K52" s="8"/>
      <c r="L52" s="9"/>
    </row>
    <row r="53" spans="1:12" ht="39" customHeight="1" outlineLevel="2">
      <c r="A53" s="8">
        <v>47</v>
      </c>
      <c r="B53" s="9" t="s">
        <v>147</v>
      </c>
      <c r="C53" s="9" t="s">
        <v>148</v>
      </c>
      <c r="D53" s="8" t="s">
        <v>79</v>
      </c>
      <c r="E53" s="10">
        <v>42887</v>
      </c>
      <c r="F53" s="10">
        <v>43709</v>
      </c>
      <c r="G53" s="8" t="s">
        <v>149</v>
      </c>
      <c r="H53" s="11">
        <v>30000</v>
      </c>
      <c r="I53" s="11">
        <v>10500</v>
      </c>
      <c r="J53" s="11">
        <v>5000</v>
      </c>
      <c r="K53" s="8"/>
      <c r="L53" s="9"/>
    </row>
    <row r="54" spans="1:12" ht="39" customHeight="1" outlineLevel="2">
      <c r="A54" s="8">
        <v>48</v>
      </c>
      <c r="B54" s="9" t="s">
        <v>150</v>
      </c>
      <c r="C54" s="9" t="s">
        <v>151</v>
      </c>
      <c r="D54" s="8" t="s">
        <v>79</v>
      </c>
      <c r="E54" s="10">
        <v>42309</v>
      </c>
      <c r="F54" s="10">
        <v>43800</v>
      </c>
      <c r="G54" s="8" t="s">
        <v>152</v>
      </c>
      <c r="H54" s="11">
        <v>208840</v>
      </c>
      <c r="I54" s="11">
        <v>148840</v>
      </c>
      <c r="J54" s="11">
        <v>45000</v>
      </c>
      <c r="K54" s="8"/>
      <c r="L54" s="9" t="s">
        <v>53</v>
      </c>
    </row>
    <row r="55" spans="1:12" ht="39" customHeight="1" outlineLevel="2">
      <c r="A55" s="8">
        <v>49</v>
      </c>
      <c r="B55" s="9" t="s">
        <v>153</v>
      </c>
      <c r="C55" s="9" t="s">
        <v>154</v>
      </c>
      <c r="D55" s="8" t="s">
        <v>155</v>
      </c>
      <c r="E55" s="10">
        <v>43101</v>
      </c>
      <c r="F55" s="10">
        <v>45261</v>
      </c>
      <c r="G55" s="8" t="s">
        <v>156</v>
      </c>
      <c r="H55" s="11">
        <v>500000</v>
      </c>
      <c r="I55" s="11"/>
      <c r="J55" s="11">
        <v>40000</v>
      </c>
      <c r="K55" s="8"/>
      <c r="L55" s="9" t="s">
        <v>53</v>
      </c>
    </row>
    <row r="56" spans="1:12" ht="39" customHeight="1" outlineLevel="2">
      <c r="A56" s="8">
        <v>50</v>
      </c>
      <c r="B56" s="9" t="s">
        <v>157</v>
      </c>
      <c r="C56" s="9" t="s">
        <v>158</v>
      </c>
      <c r="D56" s="8" t="s">
        <v>155</v>
      </c>
      <c r="E56" s="10">
        <v>43101</v>
      </c>
      <c r="F56" s="10">
        <v>43435</v>
      </c>
      <c r="G56" s="8" t="s">
        <v>159</v>
      </c>
      <c r="H56" s="11">
        <v>36000</v>
      </c>
      <c r="I56" s="11"/>
      <c r="J56" s="11">
        <v>36000</v>
      </c>
      <c r="K56" s="8"/>
      <c r="L56" s="9" t="s">
        <v>53</v>
      </c>
    </row>
    <row r="57" spans="1:12" ht="39" customHeight="1" outlineLevel="2">
      <c r="A57" s="8">
        <v>51</v>
      </c>
      <c r="B57" s="9" t="s">
        <v>160</v>
      </c>
      <c r="C57" s="9" t="s">
        <v>161</v>
      </c>
      <c r="D57" s="8" t="s">
        <v>155</v>
      </c>
      <c r="E57" s="10">
        <v>43101</v>
      </c>
      <c r="F57" s="10">
        <v>44166</v>
      </c>
      <c r="G57" s="8" t="s">
        <v>162</v>
      </c>
      <c r="H57" s="11">
        <v>40000</v>
      </c>
      <c r="I57" s="11"/>
      <c r="J57" s="11">
        <v>12000</v>
      </c>
      <c r="K57" s="8"/>
      <c r="L57" s="9"/>
    </row>
    <row r="58" spans="1:12" ht="39" customHeight="1" outlineLevel="2">
      <c r="A58" s="8">
        <v>52</v>
      </c>
      <c r="B58" s="9" t="s">
        <v>163</v>
      </c>
      <c r="C58" s="9" t="s">
        <v>164</v>
      </c>
      <c r="D58" s="8" t="s">
        <v>155</v>
      </c>
      <c r="E58" s="10">
        <v>43132</v>
      </c>
      <c r="F58" s="10">
        <v>44531</v>
      </c>
      <c r="G58" s="8" t="s">
        <v>165</v>
      </c>
      <c r="H58" s="11">
        <v>1000000</v>
      </c>
      <c r="I58" s="11"/>
      <c r="J58" s="11">
        <v>300000</v>
      </c>
      <c r="K58" s="8"/>
      <c r="L58" s="9" t="s">
        <v>53</v>
      </c>
    </row>
    <row r="59" spans="1:12" ht="39" customHeight="1" outlineLevel="2">
      <c r="A59" s="8">
        <v>53</v>
      </c>
      <c r="B59" s="9" t="s">
        <v>166</v>
      </c>
      <c r="C59" s="9" t="s">
        <v>167</v>
      </c>
      <c r="D59" s="8" t="s">
        <v>155</v>
      </c>
      <c r="E59" s="10">
        <v>43132</v>
      </c>
      <c r="F59" s="10">
        <v>44044</v>
      </c>
      <c r="G59" s="8" t="s">
        <v>168</v>
      </c>
      <c r="H59" s="11">
        <v>110000</v>
      </c>
      <c r="I59" s="11"/>
      <c r="J59" s="11">
        <v>48000</v>
      </c>
      <c r="K59" s="8"/>
      <c r="L59" s="9"/>
    </row>
    <row r="60" spans="1:12" ht="39" customHeight="1" outlineLevel="2">
      <c r="A60" s="8">
        <v>54</v>
      </c>
      <c r="B60" s="9" t="s">
        <v>169</v>
      </c>
      <c r="C60" s="9" t="s">
        <v>170</v>
      </c>
      <c r="D60" s="8" t="s">
        <v>155</v>
      </c>
      <c r="E60" s="10">
        <v>43160</v>
      </c>
      <c r="F60" s="10">
        <v>44166</v>
      </c>
      <c r="G60" s="8" t="s">
        <v>171</v>
      </c>
      <c r="H60" s="11">
        <v>400000</v>
      </c>
      <c r="I60" s="11"/>
      <c r="J60" s="11">
        <v>105000</v>
      </c>
      <c r="K60" s="8"/>
      <c r="L60" s="9" t="s">
        <v>53</v>
      </c>
    </row>
    <row r="61" spans="1:12" ht="39" customHeight="1" outlineLevel="2">
      <c r="A61" s="8">
        <v>55</v>
      </c>
      <c r="B61" s="9" t="s">
        <v>172</v>
      </c>
      <c r="C61" s="9" t="s">
        <v>173</v>
      </c>
      <c r="D61" s="8" t="s">
        <v>155</v>
      </c>
      <c r="E61" s="10">
        <v>43160</v>
      </c>
      <c r="F61" s="10">
        <v>44531</v>
      </c>
      <c r="G61" s="8" t="s">
        <v>174</v>
      </c>
      <c r="H61" s="11">
        <v>400000</v>
      </c>
      <c r="I61" s="11"/>
      <c r="J61" s="11">
        <v>15000</v>
      </c>
      <c r="K61" s="8"/>
      <c r="L61" s="9" t="s">
        <v>53</v>
      </c>
    </row>
    <row r="62" spans="1:12" ht="39" customHeight="1" outlineLevel="2">
      <c r="A62" s="8">
        <v>56</v>
      </c>
      <c r="B62" s="9" t="s">
        <v>175</v>
      </c>
      <c r="C62" s="9" t="s">
        <v>176</v>
      </c>
      <c r="D62" s="8" t="s">
        <v>155</v>
      </c>
      <c r="E62" s="10">
        <v>43160</v>
      </c>
      <c r="F62" s="10">
        <v>43800</v>
      </c>
      <c r="G62" s="8" t="s">
        <v>177</v>
      </c>
      <c r="H62" s="11">
        <v>700000</v>
      </c>
      <c r="I62" s="11"/>
      <c r="J62" s="11">
        <v>300000</v>
      </c>
      <c r="K62" s="8"/>
      <c r="L62" s="9" t="s">
        <v>53</v>
      </c>
    </row>
    <row r="63" spans="1:12" ht="39" customHeight="1" outlineLevel="2">
      <c r="A63" s="8">
        <v>57</v>
      </c>
      <c r="B63" s="9" t="s">
        <v>178</v>
      </c>
      <c r="C63" s="9" t="s">
        <v>179</v>
      </c>
      <c r="D63" s="8" t="s">
        <v>155</v>
      </c>
      <c r="E63" s="10">
        <v>43160</v>
      </c>
      <c r="F63" s="10">
        <v>44166</v>
      </c>
      <c r="G63" s="8" t="s">
        <v>180</v>
      </c>
      <c r="H63" s="11">
        <v>400000</v>
      </c>
      <c r="I63" s="11"/>
      <c r="J63" s="11">
        <v>160000</v>
      </c>
      <c r="K63" s="8"/>
      <c r="L63" s="9"/>
    </row>
    <row r="64" spans="1:12" ht="39" customHeight="1" outlineLevel="2">
      <c r="A64" s="8">
        <v>58</v>
      </c>
      <c r="B64" s="9" t="s">
        <v>181</v>
      </c>
      <c r="C64" s="9" t="s">
        <v>182</v>
      </c>
      <c r="D64" s="8" t="s">
        <v>155</v>
      </c>
      <c r="E64" s="10">
        <v>43221</v>
      </c>
      <c r="F64" s="10">
        <v>43952</v>
      </c>
      <c r="G64" s="8" t="s">
        <v>183</v>
      </c>
      <c r="H64" s="11">
        <v>70000</v>
      </c>
      <c r="I64" s="11"/>
      <c r="J64" s="11">
        <v>40000</v>
      </c>
      <c r="K64" s="8"/>
      <c r="L64" s="9"/>
    </row>
    <row r="65" spans="1:12" ht="39" customHeight="1" outlineLevel="2">
      <c r="A65" s="8">
        <v>59</v>
      </c>
      <c r="B65" s="9" t="s">
        <v>184</v>
      </c>
      <c r="C65" s="9" t="s">
        <v>185</v>
      </c>
      <c r="D65" s="8" t="s">
        <v>155</v>
      </c>
      <c r="E65" s="10">
        <v>43221</v>
      </c>
      <c r="F65" s="10">
        <v>44166</v>
      </c>
      <c r="G65" s="8" t="s">
        <v>186</v>
      </c>
      <c r="H65" s="11">
        <v>200000</v>
      </c>
      <c r="I65" s="11"/>
      <c r="J65" s="11">
        <v>35000</v>
      </c>
      <c r="K65" s="8"/>
      <c r="L65" s="9" t="s">
        <v>53</v>
      </c>
    </row>
    <row r="66" spans="1:12" ht="39" customHeight="1" outlineLevel="2">
      <c r="A66" s="8">
        <v>60</v>
      </c>
      <c r="B66" s="9" t="s">
        <v>187</v>
      </c>
      <c r="C66" s="9" t="s">
        <v>188</v>
      </c>
      <c r="D66" s="8" t="s">
        <v>155</v>
      </c>
      <c r="E66" s="10">
        <v>43221</v>
      </c>
      <c r="F66" s="10">
        <v>43952</v>
      </c>
      <c r="G66" s="8" t="s">
        <v>46</v>
      </c>
      <c r="H66" s="11">
        <v>192704</v>
      </c>
      <c r="I66" s="11"/>
      <c r="J66" s="11">
        <v>30000</v>
      </c>
      <c r="K66" s="8"/>
      <c r="L66" s="9" t="s">
        <v>53</v>
      </c>
    </row>
    <row r="67" spans="1:12" ht="39" customHeight="1" outlineLevel="2">
      <c r="A67" s="8">
        <v>61</v>
      </c>
      <c r="B67" s="9" t="s">
        <v>189</v>
      </c>
      <c r="C67" s="9" t="s">
        <v>190</v>
      </c>
      <c r="D67" s="8" t="s">
        <v>155</v>
      </c>
      <c r="E67" s="10">
        <v>43252</v>
      </c>
      <c r="F67" s="10">
        <v>43800</v>
      </c>
      <c r="G67" s="8" t="s">
        <v>191</v>
      </c>
      <c r="H67" s="11">
        <v>200000</v>
      </c>
      <c r="I67" s="11"/>
      <c r="J67" s="11">
        <v>30000</v>
      </c>
      <c r="K67" s="8"/>
      <c r="L67" s="9" t="s">
        <v>53</v>
      </c>
    </row>
    <row r="68" spans="1:12" ht="39" customHeight="1" outlineLevel="2">
      <c r="A68" s="8">
        <v>62</v>
      </c>
      <c r="B68" s="9" t="s">
        <v>192</v>
      </c>
      <c r="C68" s="9" t="s">
        <v>193</v>
      </c>
      <c r="D68" s="8" t="s">
        <v>155</v>
      </c>
      <c r="E68" s="10">
        <v>43252</v>
      </c>
      <c r="F68" s="10">
        <v>44013</v>
      </c>
      <c r="G68" s="8" t="s">
        <v>194</v>
      </c>
      <c r="H68" s="11">
        <v>500000</v>
      </c>
      <c r="I68" s="11"/>
      <c r="J68" s="11">
        <v>100000</v>
      </c>
      <c r="K68" s="8"/>
      <c r="L68" s="9" t="s">
        <v>53</v>
      </c>
    </row>
    <row r="69" spans="1:12" ht="39" customHeight="1" outlineLevel="2">
      <c r="A69" s="8">
        <v>63</v>
      </c>
      <c r="B69" s="9" t="s">
        <v>195</v>
      </c>
      <c r="C69" s="9" t="s">
        <v>196</v>
      </c>
      <c r="D69" s="8" t="s">
        <v>155</v>
      </c>
      <c r="E69" s="10">
        <v>43252</v>
      </c>
      <c r="F69" s="10">
        <v>43891</v>
      </c>
      <c r="G69" s="8" t="s">
        <v>197</v>
      </c>
      <c r="H69" s="11">
        <v>30500</v>
      </c>
      <c r="I69" s="11"/>
      <c r="J69" s="11">
        <v>10000</v>
      </c>
      <c r="K69" s="8"/>
      <c r="L69" s="9"/>
    </row>
    <row r="70" spans="1:12" ht="39" customHeight="1" outlineLevel="1">
      <c r="A70" s="6" t="s">
        <v>198</v>
      </c>
      <c r="B70" s="12" t="s">
        <v>199</v>
      </c>
      <c r="C70" s="12"/>
      <c r="D70" s="12"/>
      <c r="E70" s="12"/>
      <c r="F70" s="12"/>
      <c r="G70" s="12"/>
      <c r="H70" s="5">
        <v>24016848</v>
      </c>
      <c r="I70" s="5">
        <v>3710451</v>
      </c>
      <c r="J70" s="5">
        <v>8662994</v>
      </c>
      <c r="K70" s="5">
        <f>SUM(K71:K309)</f>
        <v>0</v>
      </c>
      <c r="L70" s="12"/>
    </row>
    <row r="71" spans="1:12" ht="39" customHeight="1" outlineLevel="2">
      <c r="A71" s="8">
        <v>1</v>
      </c>
      <c r="B71" s="9" t="s">
        <v>200</v>
      </c>
      <c r="C71" s="9" t="s">
        <v>201</v>
      </c>
      <c r="D71" s="8" t="s">
        <v>21</v>
      </c>
      <c r="E71" s="10">
        <v>42979</v>
      </c>
      <c r="F71" s="10">
        <v>43132</v>
      </c>
      <c r="G71" s="8" t="s">
        <v>202</v>
      </c>
      <c r="H71" s="11">
        <v>50000</v>
      </c>
      <c r="I71" s="11">
        <v>30000</v>
      </c>
      <c r="J71" s="11">
        <v>20000</v>
      </c>
      <c r="K71" s="8"/>
      <c r="L71" s="9"/>
    </row>
    <row r="72" spans="1:12" ht="39" customHeight="1" outlineLevel="2">
      <c r="A72" s="8">
        <v>2</v>
      </c>
      <c r="B72" s="9" t="s">
        <v>203</v>
      </c>
      <c r="C72" s="9" t="s">
        <v>204</v>
      </c>
      <c r="D72" s="8" t="s">
        <v>21</v>
      </c>
      <c r="E72" s="10">
        <v>42736</v>
      </c>
      <c r="F72" s="10">
        <v>43160</v>
      </c>
      <c r="G72" s="8" t="s">
        <v>205</v>
      </c>
      <c r="H72" s="11">
        <v>11000</v>
      </c>
      <c r="I72" s="11">
        <v>7000</v>
      </c>
      <c r="J72" s="11">
        <v>4000</v>
      </c>
      <c r="K72" s="8"/>
      <c r="L72" s="9"/>
    </row>
    <row r="73" spans="1:12" ht="39" customHeight="1" outlineLevel="2">
      <c r="A73" s="8">
        <v>3</v>
      </c>
      <c r="B73" s="9" t="s">
        <v>206</v>
      </c>
      <c r="C73" s="9" t="s">
        <v>207</v>
      </c>
      <c r="D73" s="8" t="s">
        <v>21</v>
      </c>
      <c r="E73" s="10">
        <v>43070</v>
      </c>
      <c r="F73" s="10">
        <v>43221</v>
      </c>
      <c r="G73" s="8" t="s">
        <v>208</v>
      </c>
      <c r="H73" s="11">
        <v>20000</v>
      </c>
      <c r="I73" s="11">
        <v>3000</v>
      </c>
      <c r="J73" s="11">
        <v>17000</v>
      </c>
      <c r="K73" s="8"/>
      <c r="L73" s="9"/>
    </row>
    <row r="74" spans="1:12" ht="39" customHeight="1" outlineLevel="2">
      <c r="A74" s="8">
        <v>4</v>
      </c>
      <c r="B74" s="9" t="s">
        <v>209</v>
      </c>
      <c r="C74" s="9" t="s">
        <v>210</v>
      </c>
      <c r="D74" s="8" t="s">
        <v>21</v>
      </c>
      <c r="E74" s="10">
        <v>42948</v>
      </c>
      <c r="F74" s="10">
        <v>43221</v>
      </c>
      <c r="G74" s="8" t="s">
        <v>211</v>
      </c>
      <c r="H74" s="11">
        <v>10000</v>
      </c>
      <c r="I74" s="11">
        <v>5000</v>
      </c>
      <c r="J74" s="11">
        <v>5000</v>
      </c>
      <c r="K74" s="8"/>
      <c r="L74" s="9"/>
    </row>
    <row r="75" spans="1:12" ht="39" customHeight="1" outlineLevel="2">
      <c r="A75" s="8">
        <v>5</v>
      </c>
      <c r="B75" s="9" t="s">
        <v>212</v>
      </c>
      <c r="C75" s="9" t="s">
        <v>213</v>
      </c>
      <c r="D75" s="8" t="s">
        <v>21</v>
      </c>
      <c r="E75" s="10">
        <v>42979</v>
      </c>
      <c r="F75" s="10">
        <v>43221</v>
      </c>
      <c r="G75" s="8" t="s">
        <v>214</v>
      </c>
      <c r="H75" s="11">
        <v>10000</v>
      </c>
      <c r="I75" s="11">
        <v>5000</v>
      </c>
      <c r="J75" s="11">
        <v>5000</v>
      </c>
      <c r="K75" s="8"/>
      <c r="L75" s="9"/>
    </row>
    <row r="76" spans="1:12" ht="39" customHeight="1" outlineLevel="2">
      <c r="A76" s="8">
        <v>6</v>
      </c>
      <c r="B76" s="9" t="s">
        <v>215</v>
      </c>
      <c r="C76" s="9" t="s">
        <v>216</v>
      </c>
      <c r="D76" s="8" t="s">
        <v>21</v>
      </c>
      <c r="E76" s="10">
        <v>42856</v>
      </c>
      <c r="F76" s="10">
        <v>43221</v>
      </c>
      <c r="G76" s="8" t="s">
        <v>217</v>
      </c>
      <c r="H76" s="11">
        <v>50000</v>
      </c>
      <c r="I76" s="11">
        <v>25000</v>
      </c>
      <c r="J76" s="11">
        <v>25000</v>
      </c>
      <c r="K76" s="8"/>
      <c r="L76" s="9"/>
    </row>
    <row r="77" spans="1:12" ht="39" customHeight="1" outlineLevel="2">
      <c r="A77" s="8">
        <v>7</v>
      </c>
      <c r="B77" s="9" t="s">
        <v>218</v>
      </c>
      <c r="C77" s="9" t="s">
        <v>219</v>
      </c>
      <c r="D77" s="8" t="s">
        <v>21</v>
      </c>
      <c r="E77" s="10">
        <v>42461</v>
      </c>
      <c r="F77" s="10">
        <v>43221</v>
      </c>
      <c r="G77" s="8" t="s">
        <v>220</v>
      </c>
      <c r="H77" s="11">
        <v>20000</v>
      </c>
      <c r="I77" s="11">
        <v>17000</v>
      </c>
      <c r="J77" s="11">
        <v>3000</v>
      </c>
      <c r="K77" s="8"/>
      <c r="L77" s="9"/>
    </row>
    <row r="78" spans="1:12" ht="39" customHeight="1" outlineLevel="2">
      <c r="A78" s="8">
        <v>8</v>
      </c>
      <c r="B78" s="9" t="s">
        <v>221</v>
      </c>
      <c r="C78" s="9" t="s">
        <v>222</v>
      </c>
      <c r="D78" s="8" t="s">
        <v>21</v>
      </c>
      <c r="E78" s="10">
        <v>42856</v>
      </c>
      <c r="F78" s="10">
        <v>43221</v>
      </c>
      <c r="G78" s="8" t="s">
        <v>223</v>
      </c>
      <c r="H78" s="11">
        <v>50000</v>
      </c>
      <c r="I78" s="11">
        <v>28070</v>
      </c>
      <c r="J78" s="11">
        <v>22000</v>
      </c>
      <c r="K78" s="8"/>
      <c r="L78" s="9"/>
    </row>
    <row r="79" spans="1:12" ht="39" customHeight="1" outlineLevel="2">
      <c r="A79" s="8">
        <v>9</v>
      </c>
      <c r="B79" s="9" t="s">
        <v>224</v>
      </c>
      <c r="C79" s="9" t="s">
        <v>225</v>
      </c>
      <c r="D79" s="8" t="s">
        <v>21</v>
      </c>
      <c r="E79" s="10">
        <v>43009</v>
      </c>
      <c r="F79" s="10">
        <v>43252</v>
      </c>
      <c r="G79" s="8" t="s">
        <v>226</v>
      </c>
      <c r="H79" s="11">
        <v>15000</v>
      </c>
      <c r="I79" s="11">
        <v>3000</v>
      </c>
      <c r="J79" s="11">
        <v>12000</v>
      </c>
      <c r="K79" s="8"/>
      <c r="L79" s="9"/>
    </row>
    <row r="80" spans="1:12" ht="39" customHeight="1" outlineLevel="2">
      <c r="A80" s="8">
        <v>10</v>
      </c>
      <c r="B80" s="9" t="s">
        <v>227</v>
      </c>
      <c r="C80" s="9" t="s">
        <v>228</v>
      </c>
      <c r="D80" s="8" t="s">
        <v>21</v>
      </c>
      <c r="E80" s="10">
        <v>42979</v>
      </c>
      <c r="F80" s="10">
        <v>43252</v>
      </c>
      <c r="G80" s="8" t="s">
        <v>229</v>
      </c>
      <c r="H80" s="11">
        <v>12000</v>
      </c>
      <c r="I80" s="11">
        <v>9000</v>
      </c>
      <c r="J80" s="11">
        <v>3000</v>
      </c>
      <c r="K80" s="8"/>
      <c r="L80" s="9"/>
    </row>
    <row r="81" spans="1:12" ht="39" customHeight="1" outlineLevel="2">
      <c r="A81" s="8">
        <v>11</v>
      </c>
      <c r="B81" s="9" t="s">
        <v>230</v>
      </c>
      <c r="C81" s="9" t="s">
        <v>231</v>
      </c>
      <c r="D81" s="8" t="s">
        <v>21</v>
      </c>
      <c r="E81" s="10">
        <v>42979</v>
      </c>
      <c r="F81" s="10">
        <v>43252</v>
      </c>
      <c r="G81" s="8" t="s">
        <v>232</v>
      </c>
      <c r="H81" s="11">
        <v>10000</v>
      </c>
      <c r="I81" s="11">
        <v>7000</v>
      </c>
      <c r="J81" s="11">
        <v>3000</v>
      </c>
      <c r="K81" s="8"/>
      <c r="L81" s="9"/>
    </row>
    <row r="82" spans="1:12" ht="39" customHeight="1" outlineLevel="2">
      <c r="A82" s="8">
        <v>12</v>
      </c>
      <c r="B82" s="9" t="s">
        <v>233</v>
      </c>
      <c r="C82" s="9" t="s">
        <v>234</v>
      </c>
      <c r="D82" s="8" t="s">
        <v>21</v>
      </c>
      <c r="E82" s="10">
        <v>42979</v>
      </c>
      <c r="F82" s="10">
        <v>43252</v>
      </c>
      <c r="G82" s="8" t="s">
        <v>235</v>
      </c>
      <c r="H82" s="11">
        <v>10000</v>
      </c>
      <c r="I82" s="11">
        <v>4000</v>
      </c>
      <c r="J82" s="11">
        <v>6000</v>
      </c>
      <c r="K82" s="8"/>
      <c r="L82" s="9"/>
    </row>
    <row r="83" spans="1:12" ht="39" customHeight="1" outlineLevel="2">
      <c r="A83" s="8">
        <v>13</v>
      </c>
      <c r="B83" s="9" t="s">
        <v>236</v>
      </c>
      <c r="C83" s="9" t="s">
        <v>237</v>
      </c>
      <c r="D83" s="8" t="s">
        <v>21</v>
      </c>
      <c r="E83" s="10">
        <v>42979</v>
      </c>
      <c r="F83" s="10">
        <v>43252</v>
      </c>
      <c r="G83" s="8" t="s">
        <v>238</v>
      </c>
      <c r="H83" s="11">
        <v>10000</v>
      </c>
      <c r="I83" s="11">
        <v>5000</v>
      </c>
      <c r="J83" s="11">
        <v>5000</v>
      </c>
      <c r="K83" s="8"/>
      <c r="L83" s="9"/>
    </row>
    <row r="84" spans="1:12" ht="39" customHeight="1" outlineLevel="2">
      <c r="A84" s="8">
        <v>14</v>
      </c>
      <c r="B84" s="9" t="s">
        <v>239</v>
      </c>
      <c r="C84" s="9" t="s">
        <v>240</v>
      </c>
      <c r="D84" s="8" t="s">
        <v>21</v>
      </c>
      <c r="E84" s="10">
        <v>42979</v>
      </c>
      <c r="F84" s="10">
        <v>43252</v>
      </c>
      <c r="G84" s="8" t="s">
        <v>241</v>
      </c>
      <c r="H84" s="11">
        <v>10000</v>
      </c>
      <c r="I84" s="11">
        <v>5000</v>
      </c>
      <c r="J84" s="11">
        <v>5000</v>
      </c>
      <c r="K84" s="8"/>
      <c r="L84" s="9"/>
    </row>
    <row r="85" spans="1:12" ht="39" customHeight="1" outlineLevel="2">
      <c r="A85" s="8">
        <v>15</v>
      </c>
      <c r="B85" s="9" t="s">
        <v>242</v>
      </c>
      <c r="C85" s="9" t="s">
        <v>243</v>
      </c>
      <c r="D85" s="8" t="s">
        <v>21</v>
      </c>
      <c r="E85" s="10">
        <v>42767</v>
      </c>
      <c r="F85" s="10">
        <v>43252</v>
      </c>
      <c r="G85" s="8" t="s">
        <v>244</v>
      </c>
      <c r="H85" s="11">
        <v>50000</v>
      </c>
      <c r="I85" s="11">
        <v>20000</v>
      </c>
      <c r="J85" s="11">
        <v>30000</v>
      </c>
      <c r="K85" s="8"/>
      <c r="L85" s="9" t="s">
        <v>53</v>
      </c>
    </row>
    <row r="86" spans="1:12" ht="39" customHeight="1" outlineLevel="2">
      <c r="A86" s="8">
        <v>16</v>
      </c>
      <c r="B86" s="9" t="s">
        <v>245</v>
      </c>
      <c r="C86" s="9" t="s">
        <v>246</v>
      </c>
      <c r="D86" s="8" t="s">
        <v>21</v>
      </c>
      <c r="E86" s="10">
        <v>42979</v>
      </c>
      <c r="F86" s="10">
        <v>43252</v>
      </c>
      <c r="G86" s="8" t="s">
        <v>247</v>
      </c>
      <c r="H86" s="11">
        <v>10000</v>
      </c>
      <c r="I86" s="11">
        <v>8000</v>
      </c>
      <c r="J86" s="11">
        <v>2000</v>
      </c>
      <c r="K86" s="8"/>
      <c r="L86" s="9" t="s">
        <v>53</v>
      </c>
    </row>
    <row r="87" spans="1:12" ht="39" customHeight="1" outlineLevel="2">
      <c r="A87" s="8">
        <v>17</v>
      </c>
      <c r="B87" s="9" t="s">
        <v>248</v>
      </c>
      <c r="C87" s="9" t="s">
        <v>249</v>
      </c>
      <c r="D87" s="8" t="s">
        <v>21</v>
      </c>
      <c r="E87" s="10">
        <v>42736</v>
      </c>
      <c r="F87" s="10">
        <v>43252</v>
      </c>
      <c r="G87" s="8" t="s">
        <v>250</v>
      </c>
      <c r="H87" s="11">
        <v>205900</v>
      </c>
      <c r="I87" s="11">
        <v>200000</v>
      </c>
      <c r="J87" s="11">
        <v>5900</v>
      </c>
      <c r="K87" s="8"/>
      <c r="L87" s="9"/>
    </row>
    <row r="88" spans="1:12" ht="39" customHeight="1" outlineLevel="2">
      <c r="A88" s="8">
        <v>18</v>
      </c>
      <c r="B88" s="9" t="s">
        <v>251</v>
      </c>
      <c r="C88" s="9" t="s">
        <v>252</v>
      </c>
      <c r="D88" s="8" t="s">
        <v>21</v>
      </c>
      <c r="E88" s="10">
        <v>42795</v>
      </c>
      <c r="F88" s="10">
        <v>43252</v>
      </c>
      <c r="G88" s="8" t="s">
        <v>253</v>
      </c>
      <c r="H88" s="11">
        <v>10000</v>
      </c>
      <c r="I88" s="11">
        <v>9000</v>
      </c>
      <c r="J88" s="11">
        <v>1000</v>
      </c>
      <c r="K88" s="8"/>
      <c r="L88" s="9"/>
    </row>
    <row r="89" spans="1:12" ht="39" customHeight="1" outlineLevel="2">
      <c r="A89" s="8">
        <v>19</v>
      </c>
      <c r="B89" s="9" t="s">
        <v>254</v>
      </c>
      <c r="C89" s="9" t="s">
        <v>255</v>
      </c>
      <c r="D89" s="8" t="s">
        <v>21</v>
      </c>
      <c r="E89" s="10">
        <v>42795</v>
      </c>
      <c r="F89" s="10">
        <v>43252</v>
      </c>
      <c r="G89" s="8" t="s">
        <v>256</v>
      </c>
      <c r="H89" s="11">
        <v>50000</v>
      </c>
      <c r="I89" s="11">
        <v>30000</v>
      </c>
      <c r="J89" s="11">
        <v>20000</v>
      </c>
      <c r="K89" s="8"/>
      <c r="L89" s="9"/>
    </row>
    <row r="90" spans="1:12" ht="39" customHeight="1" outlineLevel="2">
      <c r="A90" s="8">
        <v>20</v>
      </c>
      <c r="B90" s="9" t="s">
        <v>257</v>
      </c>
      <c r="C90" s="9" t="s">
        <v>258</v>
      </c>
      <c r="D90" s="8" t="s">
        <v>21</v>
      </c>
      <c r="E90" s="10">
        <v>42979</v>
      </c>
      <c r="F90" s="10">
        <v>43252</v>
      </c>
      <c r="G90" s="8" t="s">
        <v>259</v>
      </c>
      <c r="H90" s="11">
        <v>15000</v>
      </c>
      <c r="I90" s="11">
        <v>6000</v>
      </c>
      <c r="J90" s="11">
        <v>9000</v>
      </c>
      <c r="K90" s="8"/>
      <c r="L90" s="9"/>
    </row>
    <row r="91" spans="1:12" ht="39" customHeight="1" outlineLevel="2">
      <c r="A91" s="8">
        <v>21</v>
      </c>
      <c r="B91" s="9" t="s">
        <v>260</v>
      </c>
      <c r="C91" s="9" t="s">
        <v>261</v>
      </c>
      <c r="D91" s="8" t="s">
        <v>21</v>
      </c>
      <c r="E91" s="10">
        <v>42795</v>
      </c>
      <c r="F91" s="10">
        <v>43252</v>
      </c>
      <c r="G91" s="8" t="s">
        <v>262</v>
      </c>
      <c r="H91" s="11">
        <v>10000</v>
      </c>
      <c r="I91" s="11">
        <v>7000</v>
      </c>
      <c r="J91" s="11">
        <v>3000</v>
      </c>
      <c r="K91" s="8"/>
      <c r="L91" s="9"/>
    </row>
    <row r="92" spans="1:12" ht="39" customHeight="1" outlineLevel="2">
      <c r="A92" s="8">
        <v>22</v>
      </c>
      <c r="B92" s="9" t="s">
        <v>263</v>
      </c>
      <c r="C92" s="9" t="s">
        <v>264</v>
      </c>
      <c r="D92" s="8" t="s">
        <v>21</v>
      </c>
      <c r="E92" s="10">
        <v>42826</v>
      </c>
      <c r="F92" s="10">
        <v>43252</v>
      </c>
      <c r="G92" s="8" t="s">
        <v>265</v>
      </c>
      <c r="H92" s="11">
        <v>50000</v>
      </c>
      <c r="I92" s="11">
        <v>35000</v>
      </c>
      <c r="J92" s="11">
        <v>15000</v>
      </c>
      <c r="K92" s="8"/>
      <c r="L92" s="9"/>
    </row>
    <row r="93" spans="1:12" ht="39" customHeight="1" outlineLevel="2">
      <c r="A93" s="8">
        <v>23</v>
      </c>
      <c r="B93" s="9" t="s">
        <v>266</v>
      </c>
      <c r="C93" s="9" t="s">
        <v>267</v>
      </c>
      <c r="D93" s="8" t="s">
        <v>21</v>
      </c>
      <c r="E93" s="10">
        <v>42979</v>
      </c>
      <c r="F93" s="10">
        <v>43252</v>
      </c>
      <c r="G93" s="8" t="s">
        <v>268</v>
      </c>
      <c r="H93" s="11">
        <v>10000</v>
      </c>
      <c r="I93" s="11">
        <v>8000</v>
      </c>
      <c r="J93" s="11">
        <v>2000</v>
      </c>
      <c r="K93" s="8"/>
      <c r="L93" s="9" t="s">
        <v>53</v>
      </c>
    </row>
    <row r="94" spans="1:12" s="1" customFormat="1" ht="39" customHeight="1" outlineLevel="2">
      <c r="A94" s="13">
        <v>24</v>
      </c>
      <c r="B94" s="14" t="s">
        <v>269</v>
      </c>
      <c r="C94" s="14" t="s">
        <v>270</v>
      </c>
      <c r="D94" s="13" t="s">
        <v>21</v>
      </c>
      <c r="E94" s="15">
        <v>42736</v>
      </c>
      <c r="F94" s="15">
        <v>43313</v>
      </c>
      <c r="G94" s="13" t="s">
        <v>271</v>
      </c>
      <c r="H94" s="16">
        <v>95576</v>
      </c>
      <c r="I94" s="16">
        <v>24640</v>
      </c>
      <c r="J94" s="16">
        <v>70936</v>
      </c>
      <c r="K94" s="13"/>
      <c r="L94" s="14"/>
    </row>
    <row r="95" spans="1:12" ht="39" customHeight="1" outlineLevel="2">
      <c r="A95" s="8">
        <v>25</v>
      </c>
      <c r="B95" s="9" t="s">
        <v>272</v>
      </c>
      <c r="C95" s="9" t="s">
        <v>273</v>
      </c>
      <c r="D95" s="8" t="s">
        <v>21</v>
      </c>
      <c r="E95" s="10">
        <v>42705</v>
      </c>
      <c r="F95" s="10">
        <v>43313</v>
      </c>
      <c r="G95" s="8" t="s">
        <v>274</v>
      </c>
      <c r="H95" s="11">
        <v>10000</v>
      </c>
      <c r="I95" s="11">
        <v>1000</v>
      </c>
      <c r="J95" s="11">
        <v>9000</v>
      </c>
      <c r="K95" s="8"/>
      <c r="L95" s="9" t="s">
        <v>53</v>
      </c>
    </row>
    <row r="96" spans="1:12" ht="39" customHeight="1" outlineLevel="2">
      <c r="A96" s="8">
        <v>26</v>
      </c>
      <c r="B96" s="9" t="s">
        <v>275</v>
      </c>
      <c r="C96" s="9" t="s">
        <v>276</v>
      </c>
      <c r="D96" s="8" t="s">
        <v>21</v>
      </c>
      <c r="E96" s="10">
        <v>43070</v>
      </c>
      <c r="F96" s="10">
        <v>43313</v>
      </c>
      <c r="G96" s="8" t="s">
        <v>277</v>
      </c>
      <c r="H96" s="11">
        <v>10000</v>
      </c>
      <c r="I96" s="11">
        <v>2000</v>
      </c>
      <c r="J96" s="11">
        <v>8000</v>
      </c>
      <c r="K96" s="8"/>
      <c r="L96" s="9"/>
    </row>
    <row r="97" spans="1:12" ht="39" customHeight="1" outlineLevel="2">
      <c r="A97" s="8">
        <v>27</v>
      </c>
      <c r="B97" s="9" t="s">
        <v>278</v>
      </c>
      <c r="C97" s="9" t="s">
        <v>279</v>
      </c>
      <c r="D97" s="8" t="s">
        <v>21</v>
      </c>
      <c r="E97" s="10">
        <v>42979</v>
      </c>
      <c r="F97" s="10">
        <v>43344</v>
      </c>
      <c r="G97" s="8" t="s">
        <v>280</v>
      </c>
      <c r="H97" s="11">
        <v>50000</v>
      </c>
      <c r="I97" s="11">
        <v>20000</v>
      </c>
      <c r="J97" s="11">
        <v>30000</v>
      </c>
      <c r="K97" s="8"/>
      <c r="L97" s="9" t="s">
        <v>53</v>
      </c>
    </row>
    <row r="98" spans="1:12" ht="39" customHeight="1" outlineLevel="2">
      <c r="A98" s="8">
        <v>28</v>
      </c>
      <c r="B98" s="9" t="s">
        <v>281</v>
      </c>
      <c r="C98" s="9" t="s">
        <v>282</v>
      </c>
      <c r="D98" s="8" t="s">
        <v>21</v>
      </c>
      <c r="E98" s="10">
        <v>42370</v>
      </c>
      <c r="F98" s="10">
        <v>43344</v>
      </c>
      <c r="G98" s="8" t="s">
        <v>283</v>
      </c>
      <c r="H98" s="11">
        <v>50000</v>
      </c>
      <c r="I98" s="11">
        <v>40000</v>
      </c>
      <c r="J98" s="11">
        <v>10000</v>
      </c>
      <c r="K98" s="8"/>
      <c r="L98" s="9" t="s">
        <v>53</v>
      </c>
    </row>
    <row r="99" spans="1:12" ht="39" customHeight="1" outlineLevel="2">
      <c r="A99" s="8">
        <v>29</v>
      </c>
      <c r="B99" s="9" t="s">
        <v>284</v>
      </c>
      <c r="C99" s="9" t="s">
        <v>285</v>
      </c>
      <c r="D99" s="8" t="s">
        <v>21</v>
      </c>
      <c r="E99" s="10">
        <v>42948</v>
      </c>
      <c r="F99" s="10">
        <v>43344</v>
      </c>
      <c r="G99" s="8" t="s">
        <v>286</v>
      </c>
      <c r="H99" s="11">
        <v>110000</v>
      </c>
      <c r="I99" s="11">
        <v>40000</v>
      </c>
      <c r="J99" s="11">
        <v>70000</v>
      </c>
      <c r="K99" s="8"/>
      <c r="L99" s="9" t="s">
        <v>53</v>
      </c>
    </row>
    <row r="100" spans="1:12" ht="39" customHeight="1" outlineLevel="2">
      <c r="A100" s="8">
        <v>30</v>
      </c>
      <c r="B100" s="9" t="s">
        <v>287</v>
      </c>
      <c r="C100" s="9" t="s">
        <v>288</v>
      </c>
      <c r="D100" s="8" t="s">
        <v>21</v>
      </c>
      <c r="E100" s="10">
        <v>42186</v>
      </c>
      <c r="F100" s="10">
        <v>43344</v>
      </c>
      <c r="G100" s="8" t="s">
        <v>289</v>
      </c>
      <c r="H100" s="11">
        <v>39700</v>
      </c>
      <c r="I100" s="11">
        <v>30000</v>
      </c>
      <c r="J100" s="11">
        <v>9700</v>
      </c>
      <c r="K100" s="8"/>
      <c r="L100" s="9"/>
    </row>
    <row r="101" spans="1:12" ht="39" customHeight="1" outlineLevel="2">
      <c r="A101" s="8">
        <v>31</v>
      </c>
      <c r="B101" s="9" t="s">
        <v>290</v>
      </c>
      <c r="C101" s="9" t="s">
        <v>291</v>
      </c>
      <c r="D101" s="8" t="s">
        <v>21</v>
      </c>
      <c r="E101" s="10">
        <v>43040</v>
      </c>
      <c r="F101" s="10">
        <v>43374</v>
      </c>
      <c r="G101" s="8" t="s">
        <v>292</v>
      </c>
      <c r="H101" s="11">
        <v>13200</v>
      </c>
      <c r="I101" s="11">
        <v>1000</v>
      </c>
      <c r="J101" s="11">
        <v>12200</v>
      </c>
      <c r="K101" s="8"/>
      <c r="L101" s="9"/>
    </row>
    <row r="102" spans="1:12" ht="39" customHeight="1" outlineLevel="2">
      <c r="A102" s="8">
        <v>32</v>
      </c>
      <c r="B102" s="9" t="s">
        <v>293</v>
      </c>
      <c r="C102" s="9" t="s">
        <v>294</v>
      </c>
      <c r="D102" s="8" t="s">
        <v>21</v>
      </c>
      <c r="E102" s="10">
        <v>43070</v>
      </c>
      <c r="F102" s="10">
        <v>43374</v>
      </c>
      <c r="G102" s="8" t="s">
        <v>295</v>
      </c>
      <c r="H102" s="11">
        <v>12000</v>
      </c>
      <c r="I102" s="11">
        <v>1000</v>
      </c>
      <c r="J102" s="11">
        <v>11000</v>
      </c>
      <c r="K102" s="8"/>
      <c r="L102" s="9" t="s">
        <v>53</v>
      </c>
    </row>
    <row r="103" spans="1:12" ht="39" customHeight="1" outlineLevel="2">
      <c r="A103" s="8">
        <v>33</v>
      </c>
      <c r="B103" s="9" t="s">
        <v>296</v>
      </c>
      <c r="C103" s="9" t="s">
        <v>297</v>
      </c>
      <c r="D103" s="8" t="s">
        <v>21</v>
      </c>
      <c r="E103" s="10">
        <v>42795</v>
      </c>
      <c r="F103" s="10">
        <v>43374</v>
      </c>
      <c r="G103" s="8" t="s">
        <v>298</v>
      </c>
      <c r="H103" s="11">
        <v>12000</v>
      </c>
      <c r="I103" s="11">
        <v>11000</v>
      </c>
      <c r="J103" s="11">
        <v>1000</v>
      </c>
      <c r="K103" s="8"/>
      <c r="L103" s="9"/>
    </row>
    <row r="104" spans="1:12" ht="39" customHeight="1" outlineLevel="2">
      <c r="A104" s="8">
        <v>34</v>
      </c>
      <c r="B104" s="9" t="s">
        <v>299</v>
      </c>
      <c r="C104" s="9" t="s">
        <v>300</v>
      </c>
      <c r="D104" s="8" t="s">
        <v>21</v>
      </c>
      <c r="E104" s="10">
        <v>42795</v>
      </c>
      <c r="F104" s="10">
        <v>43374</v>
      </c>
      <c r="G104" s="8" t="s">
        <v>301</v>
      </c>
      <c r="H104" s="11">
        <v>24000</v>
      </c>
      <c r="I104" s="11">
        <v>10000</v>
      </c>
      <c r="J104" s="11">
        <v>14000</v>
      </c>
      <c r="K104" s="8"/>
      <c r="L104" s="9"/>
    </row>
    <row r="105" spans="1:12" ht="39" customHeight="1" outlineLevel="2">
      <c r="A105" s="8">
        <v>35</v>
      </c>
      <c r="B105" s="9" t="s">
        <v>302</v>
      </c>
      <c r="C105" s="9" t="s">
        <v>303</v>
      </c>
      <c r="D105" s="8" t="s">
        <v>21</v>
      </c>
      <c r="E105" s="10">
        <v>42948</v>
      </c>
      <c r="F105" s="10">
        <v>43374</v>
      </c>
      <c r="G105" s="8" t="s">
        <v>304</v>
      </c>
      <c r="H105" s="11">
        <v>100000</v>
      </c>
      <c r="I105" s="11">
        <v>50000</v>
      </c>
      <c r="J105" s="11">
        <v>50000</v>
      </c>
      <c r="K105" s="8"/>
      <c r="L105" s="9" t="s">
        <v>53</v>
      </c>
    </row>
    <row r="106" spans="1:12" ht="39" customHeight="1" outlineLevel="2">
      <c r="A106" s="8">
        <v>36</v>
      </c>
      <c r="B106" s="9" t="s">
        <v>305</v>
      </c>
      <c r="C106" s="9" t="s">
        <v>306</v>
      </c>
      <c r="D106" s="8" t="s">
        <v>21</v>
      </c>
      <c r="E106" s="10">
        <v>42064</v>
      </c>
      <c r="F106" s="10">
        <v>43435</v>
      </c>
      <c r="G106" s="8" t="s">
        <v>307</v>
      </c>
      <c r="H106" s="11">
        <v>50421</v>
      </c>
      <c r="I106" s="11">
        <v>38499</v>
      </c>
      <c r="J106" s="11">
        <v>11922</v>
      </c>
      <c r="K106" s="8"/>
      <c r="L106" s="9"/>
    </row>
    <row r="107" spans="1:12" ht="39" customHeight="1" outlineLevel="2">
      <c r="A107" s="8">
        <v>37</v>
      </c>
      <c r="B107" s="9" t="s">
        <v>308</v>
      </c>
      <c r="C107" s="9" t="s">
        <v>309</v>
      </c>
      <c r="D107" s="8" t="s">
        <v>21</v>
      </c>
      <c r="E107" s="10">
        <v>42339</v>
      </c>
      <c r="F107" s="10">
        <v>43435</v>
      </c>
      <c r="G107" s="8" t="s">
        <v>310</v>
      </c>
      <c r="H107" s="11">
        <v>42180</v>
      </c>
      <c r="I107" s="11">
        <v>10700</v>
      </c>
      <c r="J107" s="11">
        <v>31480</v>
      </c>
      <c r="K107" s="8"/>
      <c r="L107" s="9"/>
    </row>
    <row r="108" spans="1:12" ht="39" customHeight="1" outlineLevel="2">
      <c r="A108" s="8">
        <v>38</v>
      </c>
      <c r="B108" s="9" t="s">
        <v>311</v>
      </c>
      <c r="C108" s="9" t="s">
        <v>312</v>
      </c>
      <c r="D108" s="8" t="s">
        <v>21</v>
      </c>
      <c r="E108" s="10">
        <v>43040</v>
      </c>
      <c r="F108" s="10">
        <v>43435</v>
      </c>
      <c r="G108" s="8" t="s">
        <v>313</v>
      </c>
      <c r="H108" s="11">
        <v>20000</v>
      </c>
      <c r="I108" s="11">
        <v>3000</v>
      </c>
      <c r="J108" s="11">
        <v>17000</v>
      </c>
      <c r="K108" s="8"/>
      <c r="L108" s="9"/>
    </row>
    <row r="109" spans="1:12" ht="39" customHeight="1" outlineLevel="2">
      <c r="A109" s="8">
        <v>39</v>
      </c>
      <c r="B109" s="9" t="s">
        <v>314</v>
      </c>
      <c r="C109" s="9" t="s">
        <v>315</v>
      </c>
      <c r="D109" s="8" t="s">
        <v>21</v>
      </c>
      <c r="E109" s="10">
        <v>42917</v>
      </c>
      <c r="F109" s="10">
        <v>43435</v>
      </c>
      <c r="G109" s="8" t="s">
        <v>316</v>
      </c>
      <c r="H109" s="11">
        <v>17000</v>
      </c>
      <c r="I109" s="11">
        <v>7000</v>
      </c>
      <c r="J109" s="11">
        <v>10000</v>
      </c>
      <c r="K109" s="8"/>
      <c r="L109" s="9"/>
    </row>
    <row r="110" spans="1:12" ht="39" customHeight="1" outlineLevel="2">
      <c r="A110" s="8">
        <v>40</v>
      </c>
      <c r="B110" s="9" t="s">
        <v>317</v>
      </c>
      <c r="C110" s="9" t="s">
        <v>318</v>
      </c>
      <c r="D110" s="8" t="s">
        <v>21</v>
      </c>
      <c r="E110" s="10">
        <v>42826</v>
      </c>
      <c r="F110" s="10">
        <v>43435</v>
      </c>
      <c r="G110" s="8" t="s">
        <v>319</v>
      </c>
      <c r="H110" s="11">
        <v>12000</v>
      </c>
      <c r="I110" s="11">
        <v>6000</v>
      </c>
      <c r="J110" s="11">
        <v>6000</v>
      </c>
      <c r="K110" s="8"/>
      <c r="L110" s="9"/>
    </row>
    <row r="111" spans="1:12" s="1" customFormat="1" ht="39" customHeight="1" outlineLevel="2">
      <c r="A111" s="13">
        <v>41</v>
      </c>
      <c r="B111" s="14" t="s">
        <v>320</v>
      </c>
      <c r="C111" s="14" t="s">
        <v>321</v>
      </c>
      <c r="D111" s="13" t="s">
        <v>21</v>
      </c>
      <c r="E111" s="15">
        <v>42614</v>
      </c>
      <c r="F111" s="15">
        <v>43435</v>
      </c>
      <c r="G111" s="13" t="s">
        <v>322</v>
      </c>
      <c r="H111" s="16">
        <v>48100</v>
      </c>
      <c r="I111" s="16">
        <v>28100</v>
      </c>
      <c r="J111" s="16">
        <v>20000</v>
      </c>
      <c r="K111" s="13"/>
      <c r="L111" s="14"/>
    </row>
    <row r="112" spans="1:12" ht="39" customHeight="1" outlineLevel="2">
      <c r="A112" s="8">
        <v>42</v>
      </c>
      <c r="B112" s="9" t="s">
        <v>323</v>
      </c>
      <c r="C112" s="9" t="s">
        <v>324</v>
      </c>
      <c r="D112" s="8" t="s">
        <v>21</v>
      </c>
      <c r="E112" s="10">
        <v>43009</v>
      </c>
      <c r="F112" s="10">
        <v>43435</v>
      </c>
      <c r="G112" s="8" t="s">
        <v>325</v>
      </c>
      <c r="H112" s="11">
        <v>11000</v>
      </c>
      <c r="I112" s="11">
        <v>1000</v>
      </c>
      <c r="J112" s="11">
        <v>10000</v>
      </c>
      <c r="K112" s="8"/>
      <c r="L112" s="9"/>
    </row>
    <row r="113" spans="1:12" ht="39" customHeight="1" outlineLevel="2">
      <c r="A113" s="8">
        <v>43</v>
      </c>
      <c r="B113" s="9" t="s">
        <v>326</v>
      </c>
      <c r="C113" s="9" t="s">
        <v>327</v>
      </c>
      <c r="D113" s="8" t="s">
        <v>21</v>
      </c>
      <c r="E113" s="10">
        <v>42736</v>
      </c>
      <c r="F113" s="10">
        <v>43435</v>
      </c>
      <c r="G113" s="8" t="s">
        <v>328</v>
      </c>
      <c r="H113" s="11">
        <v>10000</v>
      </c>
      <c r="I113" s="11">
        <v>5000</v>
      </c>
      <c r="J113" s="11">
        <v>5000</v>
      </c>
      <c r="K113" s="8"/>
      <c r="L113" s="9"/>
    </row>
    <row r="114" spans="1:12" ht="39" customHeight="1" outlineLevel="2">
      <c r="A114" s="8">
        <v>44</v>
      </c>
      <c r="B114" s="9" t="s">
        <v>329</v>
      </c>
      <c r="C114" s="9" t="s">
        <v>330</v>
      </c>
      <c r="D114" s="8" t="s">
        <v>21</v>
      </c>
      <c r="E114" s="10">
        <v>42156</v>
      </c>
      <c r="F114" s="10">
        <v>43435</v>
      </c>
      <c r="G114" s="8" t="s">
        <v>331</v>
      </c>
      <c r="H114" s="11">
        <v>98000</v>
      </c>
      <c r="I114" s="11">
        <v>56000</v>
      </c>
      <c r="J114" s="11">
        <v>42000</v>
      </c>
      <c r="K114" s="8"/>
      <c r="L114" s="9"/>
    </row>
    <row r="115" spans="1:12" ht="39" customHeight="1" outlineLevel="2">
      <c r="A115" s="8">
        <v>45</v>
      </c>
      <c r="B115" s="9" t="s">
        <v>332</v>
      </c>
      <c r="C115" s="9" t="s">
        <v>333</v>
      </c>
      <c r="D115" s="8" t="s">
        <v>21</v>
      </c>
      <c r="E115" s="10">
        <v>42705</v>
      </c>
      <c r="F115" s="10">
        <v>43435</v>
      </c>
      <c r="G115" s="8" t="s">
        <v>334</v>
      </c>
      <c r="H115" s="11">
        <v>55900</v>
      </c>
      <c r="I115" s="11">
        <v>30900</v>
      </c>
      <c r="J115" s="11">
        <v>25000</v>
      </c>
      <c r="K115" s="8"/>
      <c r="L115" s="9"/>
    </row>
    <row r="116" spans="1:12" ht="39" customHeight="1" outlineLevel="2">
      <c r="A116" s="8">
        <v>46</v>
      </c>
      <c r="B116" s="9" t="s">
        <v>335</v>
      </c>
      <c r="C116" s="9" t="s">
        <v>336</v>
      </c>
      <c r="D116" s="8" t="s">
        <v>21</v>
      </c>
      <c r="E116" s="10">
        <v>42979</v>
      </c>
      <c r="F116" s="10">
        <v>43435</v>
      </c>
      <c r="G116" s="8" t="s">
        <v>337</v>
      </c>
      <c r="H116" s="11">
        <v>51000</v>
      </c>
      <c r="I116" s="11">
        <v>5100</v>
      </c>
      <c r="J116" s="11">
        <v>45900</v>
      </c>
      <c r="K116" s="8"/>
      <c r="L116" s="9"/>
    </row>
    <row r="117" spans="1:12" ht="39" customHeight="1" outlineLevel="2">
      <c r="A117" s="8">
        <v>47</v>
      </c>
      <c r="B117" s="9" t="s">
        <v>338</v>
      </c>
      <c r="C117" s="9" t="s">
        <v>339</v>
      </c>
      <c r="D117" s="8" t="s">
        <v>21</v>
      </c>
      <c r="E117" s="10">
        <v>42979</v>
      </c>
      <c r="F117" s="10">
        <v>43435</v>
      </c>
      <c r="G117" s="8" t="s">
        <v>337</v>
      </c>
      <c r="H117" s="11">
        <v>47000</v>
      </c>
      <c r="I117" s="11">
        <v>4700</v>
      </c>
      <c r="J117" s="11">
        <v>42300</v>
      </c>
      <c r="K117" s="8"/>
      <c r="L117" s="9"/>
    </row>
    <row r="118" spans="1:12" ht="39" customHeight="1" outlineLevel="2">
      <c r="A118" s="8">
        <v>48</v>
      </c>
      <c r="B118" s="9" t="s">
        <v>340</v>
      </c>
      <c r="C118" s="9" t="s">
        <v>341</v>
      </c>
      <c r="D118" s="8" t="s">
        <v>21</v>
      </c>
      <c r="E118" s="10">
        <v>42948</v>
      </c>
      <c r="F118" s="10">
        <v>43435</v>
      </c>
      <c r="G118" s="8" t="s">
        <v>342</v>
      </c>
      <c r="H118" s="11">
        <v>10000</v>
      </c>
      <c r="I118" s="11">
        <v>5000</v>
      </c>
      <c r="J118" s="11">
        <v>5000</v>
      </c>
      <c r="K118" s="8"/>
      <c r="L118" s="9"/>
    </row>
    <row r="119" spans="1:12" ht="39" customHeight="1" outlineLevel="2">
      <c r="A119" s="8">
        <v>49</v>
      </c>
      <c r="B119" s="9" t="s">
        <v>343</v>
      </c>
      <c r="C119" s="9" t="s">
        <v>344</v>
      </c>
      <c r="D119" s="8" t="s">
        <v>21</v>
      </c>
      <c r="E119" s="10">
        <v>42430</v>
      </c>
      <c r="F119" s="10">
        <v>43435</v>
      </c>
      <c r="G119" s="8" t="s">
        <v>345</v>
      </c>
      <c r="H119" s="11">
        <v>30000</v>
      </c>
      <c r="I119" s="11">
        <v>20000</v>
      </c>
      <c r="J119" s="11">
        <v>10000</v>
      </c>
      <c r="K119" s="8"/>
      <c r="L119" s="9"/>
    </row>
    <row r="120" spans="1:12" ht="39" customHeight="1" outlineLevel="2">
      <c r="A120" s="8">
        <v>50</v>
      </c>
      <c r="B120" s="9" t="s">
        <v>346</v>
      </c>
      <c r="C120" s="9" t="s">
        <v>347</v>
      </c>
      <c r="D120" s="8" t="s">
        <v>21</v>
      </c>
      <c r="E120" s="10">
        <v>42979</v>
      </c>
      <c r="F120" s="10">
        <v>43435</v>
      </c>
      <c r="G120" s="8" t="s">
        <v>337</v>
      </c>
      <c r="H120" s="11">
        <v>34500</v>
      </c>
      <c r="I120" s="11">
        <v>3450</v>
      </c>
      <c r="J120" s="11">
        <v>31050</v>
      </c>
      <c r="K120" s="8"/>
      <c r="L120" s="9"/>
    </row>
    <row r="121" spans="1:12" ht="39" customHeight="1" outlineLevel="2">
      <c r="A121" s="8">
        <v>51</v>
      </c>
      <c r="B121" s="9" t="s">
        <v>348</v>
      </c>
      <c r="C121" s="9" t="s">
        <v>349</v>
      </c>
      <c r="D121" s="8" t="s">
        <v>21</v>
      </c>
      <c r="E121" s="10">
        <v>42979</v>
      </c>
      <c r="F121" s="10">
        <v>43435</v>
      </c>
      <c r="G121" s="8" t="s">
        <v>350</v>
      </c>
      <c r="H121" s="11">
        <v>28000</v>
      </c>
      <c r="I121" s="11">
        <v>2000</v>
      </c>
      <c r="J121" s="11">
        <v>26000</v>
      </c>
      <c r="K121" s="8"/>
      <c r="L121" s="9"/>
    </row>
    <row r="122" spans="1:12" ht="39" customHeight="1" outlineLevel="2">
      <c r="A122" s="8">
        <v>52</v>
      </c>
      <c r="B122" s="9" t="s">
        <v>351</v>
      </c>
      <c r="C122" s="9" t="s">
        <v>352</v>
      </c>
      <c r="D122" s="8" t="s">
        <v>21</v>
      </c>
      <c r="E122" s="10">
        <v>42430</v>
      </c>
      <c r="F122" s="10">
        <v>43435</v>
      </c>
      <c r="G122" s="8" t="s">
        <v>353</v>
      </c>
      <c r="H122" s="11">
        <v>15000</v>
      </c>
      <c r="I122" s="11">
        <v>10000</v>
      </c>
      <c r="J122" s="11">
        <v>5000</v>
      </c>
      <c r="K122" s="8"/>
      <c r="L122" s="9"/>
    </row>
    <row r="123" spans="1:12" ht="39" customHeight="1" outlineLevel="2">
      <c r="A123" s="8">
        <v>53</v>
      </c>
      <c r="B123" s="9" t="s">
        <v>354</v>
      </c>
      <c r="C123" s="9" t="s">
        <v>355</v>
      </c>
      <c r="D123" s="8" t="s">
        <v>21</v>
      </c>
      <c r="E123" s="10">
        <v>42917</v>
      </c>
      <c r="F123" s="10">
        <v>43435</v>
      </c>
      <c r="G123" s="8" t="s">
        <v>356</v>
      </c>
      <c r="H123" s="11">
        <v>20000</v>
      </c>
      <c r="I123" s="11">
        <v>15000</v>
      </c>
      <c r="J123" s="11">
        <v>5000</v>
      </c>
      <c r="K123" s="8"/>
      <c r="L123" s="9"/>
    </row>
    <row r="124" spans="1:12" ht="39" customHeight="1" outlineLevel="2">
      <c r="A124" s="8">
        <v>54</v>
      </c>
      <c r="B124" s="9" t="s">
        <v>357</v>
      </c>
      <c r="C124" s="9" t="s">
        <v>358</v>
      </c>
      <c r="D124" s="8" t="s">
        <v>21</v>
      </c>
      <c r="E124" s="10">
        <v>42948</v>
      </c>
      <c r="F124" s="10">
        <v>43435</v>
      </c>
      <c r="G124" s="8" t="s">
        <v>359</v>
      </c>
      <c r="H124" s="11">
        <v>12000</v>
      </c>
      <c r="I124" s="11">
        <v>3000</v>
      </c>
      <c r="J124" s="11">
        <v>9000</v>
      </c>
      <c r="K124" s="8"/>
      <c r="L124" s="9" t="s">
        <v>53</v>
      </c>
    </row>
    <row r="125" spans="1:12" ht="39" customHeight="1" outlineLevel="2">
      <c r="A125" s="8">
        <v>55</v>
      </c>
      <c r="B125" s="9" t="s">
        <v>360</v>
      </c>
      <c r="C125" s="9" t="s">
        <v>361</v>
      </c>
      <c r="D125" s="8" t="s">
        <v>21</v>
      </c>
      <c r="E125" s="10">
        <v>42979</v>
      </c>
      <c r="F125" s="10">
        <v>43435</v>
      </c>
      <c r="G125" s="8" t="s">
        <v>362</v>
      </c>
      <c r="H125" s="11">
        <v>10000</v>
      </c>
      <c r="I125" s="11">
        <v>3000</v>
      </c>
      <c r="J125" s="11">
        <v>7000</v>
      </c>
      <c r="K125" s="8"/>
      <c r="L125" s="9"/>
    </row>
    <row r="126" spans="1:12" ht="39" customHeight="1" outlineLevel="2">
      <c r="A126" s="8">
        <v>56</v>
      </c>
      <c r="B126" s="9" t="s">
        <v>363</v>
      </c>
      <c r="C126" s="9" t="s">
        <v>364</v>
      </c>
      <c r="D126" s="8" t="s">
        <v>21</v>
      </c>
      <c r="E126" s="10">
        <v>42826</v>
      </c>
      <c r="F126" s="10">
        <v>43435</v>
      </c>
      <c r="G126" s="8" t="s">
        <v>365</v>
      </c>
      <c r="H126" s="11">
        <v>100000</v>
      </c>
      <c r="I126" s="11">
        <v>70000</v>
      </c>
      <c r="J126" s="11">
        <v>30000</v>
      </c>
      <c r="K126" s="8"/>
      <c r="L126" s="9" t="s">
        <v>53</v>
      </c>
    </row>
    <row r="127" spans="1:12" ht="39" customHeight="1" outlineLevel="2">
      <c r="A127" s="8">
        <v>57</v>
      </c>
      <c r="B127" s="9" t="s">
        <v>366</v>
      </c>
      <c r="C127" s="9" t="s">
        <v>367</v>
      </c>
      <c r="D127" s="8" t="s">
        <v>21</v>
      </c>
      <c r="E127" s="10">
        <v>42917</v>
      </c>
      <c r="F127" s="10">
        <v>43435</v>
      </c>
      <c r="G127" s="8" t="s">
        <v>368</v>
      </c>
      <c r="H127" s="11">
        <v>50000</v>
      </c>
      <c r="I127" s="11">
        <v>30000</v>
      </c>
      <c r="J127" s="11">
        <v>20000</v>
      </c>
      <c r="K127" s="8"/>
      <c r="L127" s="9" t="s">
        <v>53</v>
      </c>
    </row>
    <row r="128" spans="1:12" ht="39" customHeight="1" outlineLevel="2">
      <c r="A128" s="8">
        <v>58</v>
      </c>
      <c r="B128" s="9" t="s">
        <v>369</v>
      </c>
      <c r="C128" s="9" t="s">
        <v>370</v>
      </c>
      <c r="D128" s="8" t="s">
        <v>21</v>
      </c>
      <c r="E128" s="10">
        <v>43070</v>
      </c>
      <c r="F128" s="10">
        <v>43435</v>
      </c>
      <c r="G128" s="8" t="s">
        <v>371</v>
      </c>
      <c r="H128" s="11">
        <v>250000</v>
      </c>
      <c r="I128" s="11">
        <v>20000</v>
      </c>
      <c r="J128" s="11">
        <v>230000</v>
      </c>
      <c r="K128" s="8"/>
      <c r="L128" s="9"/>
    </row>
    <row r="129" spans="1:12" ht="39" customHeight="1" outlineLevel="2">
      <c r="A129" s="8">
        <v>59</v>
      </c>
      <c r="B129" s="9" t="s">
        <v>372</v>
      </c>
      <c r="C129" s="9" t="s">
        <v>373</v>
      </c>
      <c r="D129" s="8" t="s">
        <v>21</v>
      </c>
      <c r="E129" s="10">
        <v>43070</v>
      </c>
      <c r="F129" s="10">
        <v>43435</v>
      </c>
      <c r="G129" s="8" t="s">
        <v>374</v>
      </c>
      <c r="H129" s="11">
        <v>50000</v>
      </c>
      <c r="I129" s="11">
        <v>5000</v>
      </c>
      <c r="J129" s="11">
        <v>45000</v>
      </c>
      <c r="K129" s="8"/>
      <c r="L129" s="9"/>
    </row>
    <row r="130" spans="1:12" ht="39" customHeight="1" outlineLevel="2">
      <c r="A130" s="8">
        <v>60</v>
      </c>
      <c r="B130" s="9" t="s">
        <v>375</v>
      </c>
      <c r="C130" s="9" t="s">
        <v>376</v>
      </c>
      <c r="D130" s="8" t="s">
        <v>21</v>
      </c>
      <c r="E130" s="10">
        <v>42795</v>
      </c>
      <c r="F130" s="10">
        <v>43435</v>
      </c>
      <c r="G130" s="8" t="s">
        <v>377</v>
      </c>
      <c r="H130" s="11">
        <v>10000</v>
      </c>
      <c r="I130" s="11">
        <v>5000</v>
      </c>
      <c r="J130" s="11">
        <v>5000</v>
      </c>
      <c r="K130" s="8"/>
      <c r="L130" s="9"/>
    </row>
    <row r="131" spans="1:12" ht="39" customHeight="1" outlineLevel="2">
      <c r="A131" s="8">
        <v>61</v>
      </c>
      <c r="B131" s="9" t="s">
        <v>378</v>
      </c>
      <c r="C131" s="9" t="s">
        <v>379</v>
      </c>
      <c r="D131" s="8" t="s">
        <v>21</v>
      </c>
      <c r="E131" s="10">
        <v>42826</v>
      </c>
      <c r="F131" s="10">
        <v>43435</v>
      </c>
      <c r="G131" s="8" t="s">
        <v>380</v>
      </c>
      <c r="H131" s="11">
        <v>200000</v>
      </c>
      <c r="I131" s="11">
        <v>80000</v>
      </c>
      <c r="J131" s="11">
        <v>120000</v>
      </c>
      <c r="K131" s="8"/>
      <c r="L131" s="9"/>
    </row>
    <row r="132" spans="1:12" ht="39" customHeight="1" outlineLevel="2">
      <c r="A132" s="8">
        <v>62</v>
      </c>
      <c r="B132" s="9" t="s">
        <v>381</v>
      </c>
      <c r="C132" s="9" t="s">
        <v>382</v>
      </c>
      <c r="D132" s="8" t="s">
        <v>21</v>
      </c>
      <c r="E132" s="10">
        <v>42767</v>
      </c>
      <c r="F132" s="10">
        <v>43435</v>
      </c>
      <c r="G132" s="8" t="s">
        <v>383</v>
      </c>
      <c r="H132" s="11">
        <v>100000</v>
      </c>
      <c r="I132" s="11">
        <v>50000</v>
      </c>
      <c r="J132" s="11">
        <v>50000</v>
      </c>
      <c r="K132" s="8"/>
      <c r="L132" s="9"/>
    </row>
    <row r="133" spans="1:12" ht="39" customHeight="1" outlineLevel="2">
      <c r="A133" s="8">
        <v>63</v>
      </c>
      <c r="B133" s="9" t="s">
        <v>384</v>
      </c>
      <c r="C133" s="9" t="s">
        <v>385</v>
      </c>
      <c r="D133" s="8" t="s">
        <v>21</v>
      </c>
      <c r="E133" s="10">
        <v>42979</v>
      </c>
      <c r="F133" s="10">
        <v>43435</v>
      </c>
      <c r="G133" s="8" t="s">
        <v>386</v>
      </c>
      <c r="H133" s="11">
        <v>50000</v>
      </c>
      <c r="I133" s="11">
        <v>22000</v>
      </c>
      <c r="J133" s="11">
        <v>28000</v>
      </c>
      <c r="K133" s="8"/>
      <c r="L133" s="9"/>
    </row>
    <row r="134" spans="1:12" ht="39" customHeight="1" outlineLevel="2">
      <c r="A134" s="8">
        <v>64</v>
      </c>
      <c r="B134" s="9" t="s">
        <v>387</v>
      </c>
      <c r="C134" s="9" t="s">
        <v>388</v>
      </c>
      <c r="D134" s="8" t="s">
        <v>21</v>
      </c>
      <c r="E134" s="10">
        <v>42887</v>
      </c>
      <c r="F134" s="10">
        <v>43435</v>
      </c>
      <c r="G134" s="8" t="s">
        <v>389</v>
      </c>
      <c r="H134" s="11">
        <v>30000</v>
      </c>
      <c r="I134" s="11">
        <v>10000</v>
      </c>
      <c r="J134" s="11">
        <v>20000</v>
      </c>
      <c r="K134" s="8"/>
      <c r="L134" s="9"/>
    </row>
    <row r="135" spans="1:12" ht="39" customHeight="1" outlineLevel="2">
      <c r="A135" s="8">
        <v>65</v>
      </c>
      <c r="B135" s="9" t="s">
        <v>390</v>
      </c>
      <c r="C135" s="9" t="s">
        <v>391</v>
      </c>
      <c r="D135" s="8" t="s">
        <v>21</v>
      </c>
      <c r="E135" s="10">
        <v>42979</v>
      </c>
      <c r="F135" s="10">
        <v>43435</v>
      </c>
      <c r="G135" s="8" t="s">
        <v>392</v>
      </c>
      <c r="H135" s="11">
        <v>15000</v>
      </c>
      <c r="I135" s="11">
        <v>5000</v>
      </c>
      <c r="J135" s="11">
        <v>10000</v>
      </c>
      <c r="K135" s="8"/>
      <c r="L135" s="9"/>
    </row>
    <row r="136" spans="1:12" ht="39" customHeight="1" outlineLevel="2">
      <c r="A136" s="8">
        <v>66</v>
      </c>
      <c r="B136" s="9" t="s">
        <v>393</v>
      </c>
      <c r="C136" s="9" t="s">
        <v>394</v>
      </c>
      <c r="D136" s="8" t="s">
        <v>21</v>
      </c>
      <c r="E136" s="10">
        <v>43040</v>
      </c>
      <c r="F136" s="10">
        <v>43435</v>
      </c>
      <c r="G136" s="8" t="s">
        <v>395</v>
      </c>
      <c r="H136" s="11">
        <v>11000</v>
      </c>
      <c r="I136" s="11">
        <v>2000</v>
      </c>
      <c r="J136" s="11">
        <v>9000</v>
      </c>
      <c r="K136" s="8"/>
      <c r="L136" s="9"/>
    </row>
    <row r="137" spans="1:12" ht="39" customHeight="1" outlineLevel="2">
      <c r="A137" s="8">
        <v>67</v>
      </c>
      <c r="B137" s="9" t="s">
        <v>396</v>
      </c>
      <c r="C137" s="9" t="s">
        <v>397</v>
      </c>
      <c r="D137" s="8" t="s">
        <v>21</v>
      </c>
      <c r="E137" s="10">
        <v>43009</v>
      </c>
      <c r="F137" s="10">
        <v>43435</v>
      </c>
      <c r="G137" s="8" t="s">
        <v>398</v>
      </c>
      <c r="H137" s="11">
        <v>10000</v>
      </c>
      <c r="I137" s="11">
        <v>4000</v>
      </c>
      <c r="J137" s="11">
        <v>6000</v>
      </c>
      <c r="K137" s="8"/>
      <c r="L137" s="9"/>
    </row>
    <row r="138" spans="1:12" ht="39" customHeight="1" outlineLevel="2">
      <c r="A138" s="8">
        <v>68</v>
      </c>
      <c r="B138" s="9" t="s">
        <v>399</v>
      </c>
      <c r="C138" s="9" t="s">
        <v>400</v>
      </c>
      <c r="D138" s="8" t="s">
        <v>21</v>
      </c>
      <c r="E138" s="10">
        <v>42979</v>
      </c>
      <c r="F138" s="10">
        <v>43435</v>
      </c>
      <c r="G138" s="8" t="s">
        <v>401</v>
      </c>
      <c r="H138" s="11">
        <v>21000</v>
      </c>
      <c r="I138" s="11">
        <v>10000</v>
      </c>
      <c r="J138" s="11">
        <v>11000</v>
      </c>
      <c r="K138" s="8"/>
      <c r="L138" s="9"/>
    </row>
    <row r="139" spans="1:12" ht="39" customHeight="1" outlineLevel="2">
      <c r="A139" s="8">
        <v>69</v>
      </c>
      <c r="B139" s="9" t="s">
        <v>402</v>
      </c>
      <c r="C139" s="9" t="s">
        <v>403</v>
      </c>
      <c r="D139" s="8" t="s">
        <v>21</v>
      </c>
      <c r="E139" s="10">
        <v>42948</v>
      </c>
      <c r="F139" s="10">
        <v>43435</v>
      </c>
      <c r="G139" s="8" t="s">
        <v>404</v>
      </c>
      <c r="H139" s="11">
        <v>20800</v>
      </c>
      <c r="I139" s="11">
        <v>8000</v>
      </c>
      <c r="J139" s="11">
        <v>12800</v>
      </c>
      <c r="K139" s="8"/>
      <c r="L139" s="9"/>
    </row>
    <row r="140" spans="1:12" ht="39" customHeight="1" outlineLevel="2">
      <c r="A140" s="8">
        <v>70</v>
      </c>
      <c r="B140" s="9" t="s">
        <v>405</v>
      </c>
      <c r="C140" s="9" t="s">
        <v>406</v>
      </c>
      <c r="D140" s="8" t="s">
        <v>21</v>
      </c>
      <c r="E140" s="10">
        <v>42979</v>
      </c>
      <c r="F140" s="10">
        <v>43435</v>
      </c>
      <c r="G140" s="8" t="s">
        <v>407</v>
      </c>
      <c r="H140" s="11">
        <v>20000</v>
      </c>
      <c r="I140" s="11">
        <v>5000</v>
      </c>
      <c r="J140" s="11">
        <v>15000</v>
      </c>
      <c r="K140" s="8"/>
      <c r="L140" s="9"/>
    </row>
    <row r="141" spans="1:12" ht="39" customHeight="1" outlineLevel="2">
      <c r="A141" s="8">
        <v>71</v>
      </c>
      <c r="B141" s="9" t="s">
        <v>408</v>
      </c>
      <c r="C141" s="9" t="s">
        <v>409</v>
      </c>
      <c r="D141" s="8" t="s">
        <v>21</v>
      </c>
      <c r="E141" s="10">
        <v>43040</v>
      </c>
      <c r="F141" s="10">
        <v>43435</v>
      </c>
      <c r="G141" s="8" t="s">
        <v>410</v>
      </c>
      <c r="H141" s="11">
        <v>15000</v>
      </c>
      <c r="I141" s="11">
        <v>7000</v>
      </c>
      <c r="J141" s="11">
        <v>8000</v>
      </c>
      <c r="K141" s="8"/>
      <c r="L141" s="9"/>
    </row>
    <row r="142" spans="1:12" ht="39" customHeight="1" outlineLevel="2">
      <c r="A142" s="8">
        <v>72</v>
      </c>
      <c r="B142" s="9" t="s">
        <v>411</v>
      </c>
      <c r="C142" s="9" t="s">
        <v>412</v>
      </c>
      <c r="D142" s="8" t="s">
        <v>21</v>
      </c>
      <c r="E142" s="10">
        <v>42917</v>
      </c>
      <c r="F142" s="10">
        <v>43435</v>
      </c>
      <c r="G142" s="8" t="s">
        <v>413</v>
      </c>
      <c r="H142" s="11">
        <v>11000</v>
      </c>
      <c r="I142" s="11">
        <v>4500</v>
      </c>
      <c r="J142" s="11">
        <v>6500</v>
      </c>
      <c r="K142" s="8"/>
      <c r="L142" s="9"/>
    </row>
    <row r="143" spans="1:12" ht="39" customHeight="1" outlineLevel="2">
      <c r="A143" s="8">
        <v>73</v>
      </c>
      <c r="B143" s="9" t="s">
        <v>414</v>
      </c>
      <c r="C143" s="9" t="s">
        <v>415</v>
      </c>
      <c r="D143" s="8" t="s">
        <v>21</v>
      </c>
      <c r="E143" s="10">
        <v>43070</v>
      </c>
      <c r="F143" s="10">
        <v>43435</v>
      </c>
      <c r="G143" s="8" t="s">
        <v>416</v>
      </c>
      <c r="H143" s="11">
        <v>55000</v>
      </c>
      <c r="I143" s="11">
        <v>8000</v>
      </c>
      <c r="J143" s="11">
        <v>47000</v>
      </c>
      <c r="K143" s="8"/>
      <c r="L143" s="9" t="s">
        <v>53</v>
      </c>
    </row>
    <row r="144" spans="1:12" ht="39" customHeight="1" outlineLevel="2">
      <c r="A144" s="8">
        <v>74</v>
      </c>
      <c r="B144" s="9" t="s">
        <v>417</v>
      </c>
      <c r="C144" s="9" t="s">
        <v>418</v>
      </c>
      <c r="D144" s="8" t="s">
        <v>21</v>
      </c>
      <c r="E144" s="10">
        <v>42370</v>
      </c>
      <c r="F144" s="10">
        <v>43435</v>
      </c>
      <c r="G144" s="8" t="s">
        <v>419</v>
      </c>
      <c r="H144" s="11">
        <v>28000</v>
      </c>
      <c r="I144" s="11">
        <v>18000</v>
      </c>
      <c r="J144" s="11">
        <v>10000</v>
      </c>
      <c r="K144" s="8"/>
      <c r="L144" s="9"/>
    </row>
    <row r="145" spans="1:12" ht="39" customHeight="1" outlineLevel="2">
      <c r="A145" s="8">
        <v>75</v>
      </c>
      <c r="B145" s="9" t="s">
        <v>420</v>
      </c>
      <c r="C145" s="9" t="s">
        <v>421</v>
      </c>
      <c r="D145" s="8" t="s">
        <v>21</v>
      </c>
      <c r="E145" s="10">
        <v>42736</v>
      </c>
      <c r="F145" s="10">
        <v>43435</v>
      </c>
      <c r="G145" s="8" t="s">
        <v>422</v>
      </c>
      <c r="H145" s="11">
        <v>15000</v>
      </c>
      <c r="I145" s="11">
        <v>3000</v>
      </c>
      <c r="J145" s="11">
        <v>12000</v>
      </c>
      <c r="K145" s="8"/>
      <c r="L145" s="9"/>
    </row>
    <row r="146" spans="1:12" ht="39" customHeight="1" outlineLevel="2">
      <c r="A146" s="8">
        <v>76</v>
      </c>
      <c r="B146" s="9" t="s">
        <v>423</v>
      </c>
      <c r="C146" s="9" t="s">
        <v>424</v>
      </c>
      <c r="D146" s="8" t="s">
        <v>21</v>
      </c>
      <c r="E146" s="10">
        <v>42339</v>
      </c>
      <c r="F146" s="10">
        <v>43435</v>
      </c>
      <c r="G146" s="8" t="s">
        <v>425</v>
      </c>
      <c r="H146" s="11">
        <v>35000</v>
      </c>
      <c r="I146" s="11">
        <v>17000</v>
      </c>
      <c r="J146" s="11">
        <v>18000</v>
      </c>
      <c r="K146" s="8"/>
      <c r="L146" s="9"/>
    </row>
    <row r="147" spans="1:12" ht="39" customHeight="1" outlineLevel="2">
      <c r="A147" s="8">
        <v>77</v>
      </c>
      <c r="B147" s="9" t="s">
        <v>426</v>
      </c>
      <c r="C147" s="9" t="s">
        <v>427</v>
      </c>
      <c r="D147" s="8" t="s">
        <v>21</v>
      </c>
      <c r="E147" s="10">
        <v>42705</v>
      </c>
      <c r="F147" s="10">
        <v>43435</v>
      </c>
      <c r="G147" s="8" t="s">
        <v>428</v>
      </c>
      <c r="H147" s="11">
        <v>12700</v>
      </c>
      <c r="I147" s="11">
        <v>7000</v>
      </c>
      <c r="J147" s="11">
        <v>5700</v>
      </c>
      <c r="K147" s="8"/>
      <c r="L147" s="9"/>
    </row>
    <row r="148" spans="1:12" ht="39" customHeight="1" outlineLevel="2">
      <c r="A148" s="8">
        <v>78</v>
      </c>
      <c r="B148" s="9" t="s">
        <v>429</v>
      </c>
      <c r="C148" s="9" t="s">
        <v>430</v>
      </c>
      <c r="D148" s="8" t="s">
        <v>21</v>
      </c>
      <c r="E148" s="10">
        <v>42826</v>
      </c>
      <c r="F148" s="10">
        <v>43435</v>
      </c>
      <c r="G148" s="8" t="s">
        <v>431</v>
      </c>
      <c r="H148" s="11">
        <v>14500</v>
      </c>
      <c r="I148" s="11">
        <v>4000</v>
      </c>
      <c r="J148" s="11">
        <v>10500</v>
      </c>
      <c r="K148" s="8"/>
      <c r="L148" s="9" t="s">
        <v>53</v>
      </c>
    </row>
    <row r="149" spans="1:12" ht="39" customHeight="1" outlineLevel="2">
      <c r="A149" s="8">
        <v>79</v>
      </c>
      <c r="B149" s="9" t="s">
        <v>432</v>
      </c>
      <c r="C149" s="9" t="s">
        <v>433</v>
      </c>
      <c r="D149" s="8" t="s">
        <v>21</v>
      </c>
      <c r="E149" s="10">
        <v>42430</v>
      </c>
      <c r="F149" s="10">
        <v>43435</v>
      </c>
      <c r="G149" s="8" t="s">
        <v>434</v>
      </c>
      <c r="H149" s="11">
        <v>77500</v>
      </c>
      <c r="I149" s="11">
        <v>38000</v>
      </c>
      <c r="J149" s="11">
        <v>39500</v>
      </c>
      <c r="K149" s="8"/>
      <c r="L149" s="9"/>
    </row>
    <row r="150" spans="1:12" ht="39" customHeight="1" outlineLevel="2">
      <c r="A150" s="8">
        <v>80</v>
      </c>
      <c r="B150" s="9" t="s">
        <v>435</v>
      </c>
      <c r="C150" s="9" t="s">
        <v>436</v>
      </c>
      <c r="D150" s="8" t="s">
        <v>21</v>
      </c>
      <c r="E150" s="10">
        <v>42736</v>
      </c>
      <c r="F150" s="10">
        <v>43435</v>
      </c>
      <c r="G150" s="8" t="s">
        <v>437</v>
      </c>
      <c r="H150" s="11">
        <v>79900</v>
      </c>
      <c r="I150" s="11">
        <v>51900</v>
      </c>
      <c r="J150" s="11">
        <v>28000</v>
      </c>
      <c r="K150" s="8"/>
      <c r="L150" s="9"/>
    </row>
    <row r="151" spans="1:12" ht="39" customHeight="1" outlineLevel="2">
      <c r="A151" s="8">
        <v>81</v>
      </c>
      <c r="B151" s="9" t="s">
        <v>438</v>
      </c>
      <c r="C151" s="9" t="s">
        <v>439</v>
      </c>
      <c r="D151" s="8" t="s">
        <v>21</v>
      </c>
      <c r="E151" s="10">
        <v>43040</v>
      </c>
      <c r="F151" s="10">
        <v>43435</v>
      </c>
      <c r="G151" s="8" t="s">
        <v>440</v>
      </c>
      <c r="H151" s="11">
        <v>11000</v>
      </c>
      <c r="I151" s="11">
        <v>1000</v>
      </c>
      <c r="J151" s="11">
        <v>10000</v>
      </c>
      <c r="K151" s="8"/>
      <c r="L151" s="9" t="s">
        <v>53</v>
      </c>
    </row>
    <row r="152" spans="1:12" ht="39" customHeight="1" outlineLevel="2">
      <c r="A152" s="8">
        <v>82</v>
      </c>
      <c r="B152" s="9" t="s">
        <v>441</v>
      </c>
      <c r="C152" s="9" t="s">
        <v>442</v>
      </c>
      <c r="D152" s="8" t="s">
        <v>79</v>
      </c>
      <c r="E152" s="10">
        <v>43070</v>
      </c>
      <c r="F152" s="10">
        <v>43983</v>
      </c>
      <c r="G152" s="8" t="s">
        <v>443</v>
      </c>
      <c r="H152" s="11">
        <v>100000</v>
      </c>
      <c r="I152" s="11">
        <v>2000</v>
      </c>
      <c r="J152" s="11">
        <v>30000</v>
      </c>
      <c r="K152" s="8"/>
      <c r="L152" s="9"/>
    </row>
    <row r="153" spans="1:12" ht="39" customHeight="1" outlineLevel="2">
      <c r="A153" s="8">
        <v>83</v>
      </c>
      <c r="B153" s="9" t="s">
        <v>444</v>
      </c>
      <c r="C153" s="9" t="s">
        <v>445</v>
      </c>
      <c r="D153" s="8" t="s">
        <v>79</v>
      </c>
      <c r="E153" s="10">
        <v>43040</v>
      </c>
      <c r="F153" s="10">
        <v>43800</v>
      </c>
      <c r="G153" s="8" t="s">
        <v>316</v>
      </c>
      <c r="H153" s="11">
        <v>64134</v>
      </c>
      <c r="I153" s="11">
        <v>10500</v>
      </c>
      <c r="J153" s="11">
        <v>17000</v>
      </c>
      <c r="K153" s="8"/>
      <c r="L153" s="9"/>
    </row>
    <row r="154" spans="1:12" ht="39" customHeight="1" outlineLevel="2">
      <c r="A154" s="8">
        <v>84</v>
      </c>
      <c r="B154" s="9" t="s">
        <v>446</v>
      </c>
      <c r="C154" s="9" t="s">
        <v>447</v>
      </c>
      <c r="D154" s="8" t="s">
        <v>79</v>
      </c>
      <c r="E154" s="10">
        <v>42917</v>
      </c>
      <c r="F154" s="10">
        <v>43800</v>
      </c>
      <c r="G154" s="8" t="s">
        <v>448</v>
      </c>
      <c r="H154" s="11">
        <v>60974</v>
      </c>
      <c r="I154" s="11">
        <v>13000</v>
      </c>
      <c r="J154" s="11">
        <v>20000</v>
      </c>
      <c r="K154" s="8"/>
      <c r="L154" s="9"/>
    </row>
    <row r="155" spans="1:12" ht="39" customHeight="1" outlineLevel="2">
      <c r="A155" s="8">
        <v>85</v>
      </c>
      <c r="B155" s="9" t="s">
        <v>449</v>
      </c>
      <c r="C155" s="9" t="s">
        <v>450</v>
      </c>
      <c r="D155" s="8" t="s">
        <v>79</v>
      </c>
      <c r="E155" s="10">
        <v>43040</v>
      </c>
      <c r="F155" s="10">
        <v>43800</v>
      </c>
      <c r="G155" s="8" t="s">
        <v>310</v>
      </c>
      <c r="H155" s="11">
        <v>33100</v>
      </c>
      <c r="I155" s="11">
        <v>2000</v>
      </c>
      <c r="J155" s="11">
        <v>20000</v>
      </c>
      <c r="K155" s="8"/>
      <c r="L155" s="9"/>
    </row>
    <row r="156" spans="1:12" ht="39" customHeight="1" outlineLevel="2">
      <c r="A156" s="8">
        <v>86</v>
      </c>
      <c r="B156" s="9" t="s">
        <v>451</v>
      </c>
      <c r="C156" s="9" t="s">
        <v>452</v>
      </c>
      <c r="D156" s="8" t="s">
        <v>79</v>
      </c>
      <c r="E156" s="10">
        <v>42887</v>
      </c>
      <c r="F156" s="10">
        <v>43617</v>
      </c>
      <c r="G156" s="8" t="s">
        <v>453</v>
      </c>
      <c r="H156" s="11">
        <v>30161</v>
      </c>
      <c r="I156" s="11">
        <v>13600</v>
      </c>
      <c r="J156" s="11">
        <v>15000</v>
      </c>
      <c r="K156" s="8"/>
      <c r="L156" s="9"/>
    </row>
    <row r="157" spans="1:12" ht="39" customHeight="1" outlineLevel="2">
      <c r="A157" s="8">
        <v>87</v>
      </c>
      <c r="B157" s="9" t="s">
        <v>454</v>
      </c>
      <c r="C157" s="9" t="s">
        <v>455</v>
      </c>
      <c r="D157" s="8" t="s">
        <v>79</v>
      </c>
      <c r="E157" s="10">
        <v>43040</v>
      </c>
      <c r="F157" s="10">
        <v>43800</v>
      </c>
      <c r="G157" s="8" t="s">
        <v>310</v>
      </c>
      <c r="H157" s="11">
        <v>11400</v>
      </c>
      <c r="I157" s="11">
        <v>1000</v>
      </c>
      <c r="J157" s="11">
        <v>5000</v>
      </c>
      <c r="K157" s="8"/>
      <c r="L157" s="9"/>
    </row>
    <row r="158" spans="1:12" ht="39" customHeight="1" outlineLevel="2">
      <c r="A158" s="8">
        <v>88</v>
      </c>
      <c r="B158" s="9" t="s">
        <v>456</v>
      </c>
      <c r="C158" s="9" t="s">
        <v>457</v>
      </c>
      <c r="D158" s="8" t="s">
        <v>79</v>
      </c>
      <c r="E158" s="10">
        <v>42826</v>
      </c>
      <c r="F158" s="10">
        <v>43525</v>
      </c>
      <c r="G158" s="8" t="s">
        <v>458</v>
      </c>
      <c r="H158" s="11">
        <v>28000</v>
      </c>
      <c r="I158" s="11">
        <v>15000</v>
      </c>
      <c r="J158" s="11">
        <v>12000</v>
      </c>
      <c r="K158" s="8"/>
      <c r="L158" s="9"/>
    </row>
    <row r="159" spans="1:12" ht="39" customHeight="1" outlineLevel="2">
      <c r="A159" s="8">
        <v>89</v>
      </c>
      <c r="B159" s="9" t="s">
        <v>459</v>
      </c>
      <c r="C159" s="9" t="s">
        <v>460</v>
      </c>
      <c r="D159" s="8" t="s">
        <v>79</v>
      </c>
      <c r="E159" s="10">
        <v>43040</v>
      </c>
      <c r="F159" s="10">
        <v>44075</v>
      </c>
      <c r="G159" s="8" t="s">
        <v>443</v>
      </c>
      <c r="H159" s="11">
        <v>20000</v>
      </c>
      <c r="I159" s="11">
        <v>800</v>
      </c>
      <c r="J159" s="11">
        <v>5000</v>
      </c>
      <c r="K159" s="8"/>
      <c r="L159" s="9"/>
    </row>
    <row r="160" spans="1:12" ht="39" customHeight="1" outlineLevel="2">
      <c r="A160" s="8">
        <v>90</v>
      </c>
      <c r="B160" s="9" t="s">
        <v>461</v>
      </c>
      <c r="C160" s="9" t="s">
        <v>462</v>
      </c>
      <c r="D160" s="8" t="s">
        <v>79</v>
      </c>
      <c r="E160" s="10">
        <v>42644</v>
      </c>
      <c r="F160" s="10">
        <v>43739</v>
      </c>
      <c r="G160" s="8" t="s">
        <v>463</v>
      </c>
      <c r="H160" s="11">
        <v>57500</v>
      </c>
      <c r="I160" s="11">
        <v>40000</v>
      </c>
      <c r="J160" s="11">
        <v>10000</v>
      </c>
      <c r="K160" s="8"/>
      <c r="L160" s="9"/>
    </row>
    <row r="161" spans="1:12" ht="39" customHeight="1" outlineLevel="2">
      <c r="A161" s="8">
        <v>91</v>
      </c>
      <c r="B161" s="9" t="s">
        <v>464</v>
      </c>
      <c r="C161" s="9" t="s">
        <v>465</v>
      </c>
      <c r="D161" s="8" t="s">
        <v>79</v>
      </c>
      <c r="E161" s="10">
        <v>42736</v>
      </c>
      <c r="F161" s="10">
        <v>43800</v>
      </c>
      <c r="G161" s="8" t="s">
        <v>466</v>
      </c>
      <c r="H161" s="11">
        <v>27500</v>
      </c>
      <c r="I161" s="11">
        <v>9100</v>
      </c>
      <c r="J161" s="11">
        <v>9200</v>
      </c>
      <c r="K161" s="8"/>
      <c r="L161" s="9"/>
    </row>
    <row r="162" spans="1:12" ht="39" customHeight="1" outlineLevel="2">
      <c r="A162" s="8">
        <v>92</v>
      </c>
      <c r="B162" s="9" t="s">
        <v>467</v>
      </c>
      <c r="C162" s="9" t="s">
        <v>468</v>
      </c>
      <c r="D162" s="8" t="s">
        <v>79</v>
      </c>
      <c r="E162" s="10">
        <v>42675</v>
      </c>
      <c r="F162" s="10">
        <v>43770</v>
      </c>
      <c r="G162" s="8" t="s">
        <v>469</v>
      </c>
      <c r="H162" s="11">
        <v>18500</v>
      </c>
      <c r="I162" s="11">
        <v>9100</v>
      </c>
      <c r="J162" s="11">
        <v>6000</v>
      </c>
      <c r="K162" s="8"/>
      <c r="L162" s="9"/>
    </row>
    <row r="163" spans="1:12" ht="39" customHeight="1" outlineLevel="2">
      <c r="A163" s="8">
        <v>93</v>
      </c>
      <c r="B163" s="9" t="s">
        <v>470</v>
      </c>
      <c r="C163" s="9" t="s">
        <v>471</v>
      </c>
      <c r="D163" s="8" t="s">
        <v>79</v>
      </c>
      <c r="E163" s="10">
        <v>42736</v>
      </c>
      <c r="F163" s="10">
        <v>43800</v>
      </c>
      <c r="G163" s="8" t="s">
        <v>472</v>
      </c>
      <c r="H163" s="11">
        <v>50000</v>
      </c>
      <c r="I163" s="11">
        <v>10000</v>
      </c>
      <c r="J163" s="11">
        <v>30000</v>
      </c>
      <c r="K163" s="8"/>
      <c r="L163" s="9"/>
    </row>
    <row r="164" spans="1:12" ht="39" customHeight="1" outlineLevel="2">
      <c r="A164" s="8">
        <v>94</v>
      </c>
      <c r="B164" s="9" t="s">
        <v>473</v>
      </c>
      <c r="C164" s="9" t="s">
        <v>474</v>
      </c>
      <c r="D164" s="8" t="s">
        <v>79</v>
      </c>
      <c r="E164" s="10">
        <v>42917</v>
      </c>
      <c r="F164" s="10">
        <v>43617</v>
      </c>
      <c r="G164" s="8" t="s">
        <v>475</v>
      </c>
      <c r="H164" s="11">
        <v>30000</v>
      </c>
      <c r="I164" s="11">
        <v>5000</v>
      </c>
      <c r="J164" s="11">
        <v>20000</v>
      </c>
      <c r="K164" s="8"/>
      <c r="L164" s="9"/>
    </row>
    <row r="165" spans="1:12" ht="39" customHeight="1" outlineLevel="2">
      <c r="A165" s="8">
        <v>95</v>
      </c>
      <c r="B165" s="9" t="s">
        <v>476</v>
      </c>
      <c r="C165" s="9" t="s">
        <v>477</v>
      </c>
      <c r="D165" s="8" t="s">
        <v>79</v>
      </c>
      <c r="E165" s="10">
        <v>42767</v>
      </c>
      <c r="F165" s="10">
        <v>43678</v>
      </c>
      <c r="G165" s="8" t="s">
        <v>478</v>
      </c>
      <c r="H165" s="11">
        <v>200000</v>
      </c>
      <c r="I165" s="11">
        <v>47000</v>
      </c>
      <c r="J165" s="11">
        <v>120000</v>
      </c>
      <c r="K165" s="8"/>
      <c r="L165" s="9"/>
    </row>
    <row r="166" spans="1:12" ht="39" customHeight="1" outlineLevel="2">
      <c r="A166" s="8">
        <v>96</v>
      </c>
      <c r="B166" s="9" t="s">
        <v>479</v>
      </c>
      <c r="C166" s="9" t="s">
        <v>480</v>
      </c>
      <c r="D166" s="8" t="s">
        <v>79</v>
      </c>
      <c r="E166" s="10">
        <v>42795</v>
      </c>
      <c r="F166" s="10">
        <v>43800</v>
      </c>
      <c r="G166" s="8" t="s">
        <v>481</v>
      </c>
      <c r="H166" s="11">
        <v>100000</v>
      </c>
      <c r="I166" s="11">
        <v>20000</v>
      </c>
      <c r="J166" s="11">
        <v>40000</v>
      </c>
      <c r="K166" s="8"/>
      <c r="L166" s="9"/>
    </row>
    <row r="167" spans="1:12" ht="39" customHeight="1" outlineLevel="2">
      <c r="A167" s="8">
        <v>97</v>
      </c>
      <c r="B167" s="9" t="s">
        <v>482</v>
      </c>
      <c r="C167" s="9" t="s">
        <v>483</v>
      </c>
      <c r="D167" s="8" t="s">
        <v>79</v>
      </c>
      <c r="E167" s="10">
        <v>42979</v>
      </c>
      <c r="F167" s="10">
        <v>43800</v>
      </c>
      <c r="G167" s="8" t="s">
        <v>484</v>
      </c>
      <c r="H167" s="11">
        <v>300000</v>
      </c>
      <c r="I167" s="11">
        <v>5000</v>
      </c>
      <c r="J167" s="11">
        <v>200000</v>
      </c>
      <c r="K167" s="8"/>
      <c r="L167" s="9" t="s">
        <v>53</v>
      </c>
    </row>
    <row r="168" spans="1:12" ht="39" customHeight="1" outlineLevel="2">
      <c r="A168" s="8">
        <v>98</v>
      </c>
      <c r="B168" s="9" t="s">
        <v>485</v>
      </c>
      <c r="C168" s="9" t="s">
        <v>486</v>
      </c>
      <c r="D168" s="8" t="s">
        <v>79</v>
      </c>
      <c r="E168" s="10">
        <v>43070</v>
      </c>
      <c r="F168" s="10">
        <v>44044</v>
      </c>
      <c r="G168" s="8" t="s">
        <v>487</v>
      </c>
      <c r="H168" s="11">
        <v>150000</v>
      </c>
      <c r="I168" s="11">
        <v>5000</v>
      </c>
      <c r="J168" s="11">
        <v>55000</v>
      </c>
      <c r="K168" s="8"/>
      <c r="L168" s="9" t="s">
        <v>53</v>
      </c>
    </row>
    <row r="169" spans="1:12" ht="39" customHeight="1" outlineLevel="2">
      <c r="A169" s="8">
        <v>99</v>
      </c>
      <c r="B169" s="9" t="s">
        <v>488</v>
      </c>
      <c r="C169" s="9" t="s">
        <v>489</v>
      </c>
      <c r="D169" s="8" t="s">
        <v>79</v>
      </c>
      <c r="E169" s="10">
        <v>42795</v>
      </c>
      <c r="F169" s="10">
        <v>43800</v>
      </c>
      <c r="G169" s="8" t="s">
        <v>490</v>
      </c>
      <c r="H169" s="11">
        <v>100000</v>
      </c>
      <c r="I169" s="11">
        <v>10000</v>
      </c>
      <c r="J169" s="11">
        <v>50000</v>
      </c>
      <c r="K169" s="8"/>
      <c r="L169" s="9" t="s">
        <v>53</v>
      </c>
    </row>
    <row r="170" spans="1:12" s="1" customFormat="1" ht="39" customHeight="1" outlineLevel="2">
      <c r="A170" s="13">
        <v>100</v>
      </c>
      <c r="B170" s="14" t="s">
        <v>491</v>
      </c>
      <c r="C170" s="14" t="s">
        <v>492</v>
      </c>
      <c r="D170" s="13" t="s">
        <v>79</v>
      </c>
      <c r="E170" s="15">
        <v>43040</v>
      </c>
      <c r="F170" s="15">
        <v>43800</v>
      </c>
      <c r="G170" s="13" t="s">
        <v>493</v>
      </c>
      <c r="H170" s="16">
        <v>100000</v>
      </c>
      <c r="I170" s="16">
        <v>3000</v>
      </c>
      <c r="J170" s="16">
        <v>50000</v>
      </c>
      <c r="K170" s="13"/>
      <c r="L170" s="14" t="s">
        <v>53</v>
      </c>
    </row>
    <row r="171" spans="1:12" ht="39" customHeight="1" outlineLevel="2">
      <c r="A171" s="8">
        <v>101</v>
      </c>
      <c r="B171" s="9" t="s">
        <v>494</v>
      </c>
      <c r="C171" s="9" t="s">
        <v>495</v>
      </c>
      <c r="D171" s="8" t="s">
        <v>79</v>
      </c>
      <c r="E171" s="10">
        <v>43040</v>
      </c>
      <c r="F171" s="10">
        <v>43586</v>
      </c>
      <c r="G171" s="8" t="s">
        <v>496</v>
      </c>
      <c r="H171" s="11">
        <v>12000</v>
      </c>
      <c r="I171" s="11">
        <v>3000</v>
      </c>
      <c r="J171" s="11">
        <v>7000</v>
      </c>
      <c r="K171" s="8"/>
      <c r="L171" s="9" t="s">
        <v>53</v>
      </c>
    </row>
    <row r="172" spans="1:12" ht="39" customHeight="1" outlineLevel="2">
      <c r="A172" s="8">
        <v>102</v>
      </c>
      <c r="B172" s="9" t="s">
        <v>497</v>
      </c>
      <c r="C172" s="9" t="s">
        <v>498</v>
      </c>
      <c r="D172" s="8" t="s">
        <v>79</v>
      </c>
      <c r="E172" s="10">
        <v>42948</v>
      </c>
      <c r="F172" s="10">
        <v>43739</v>
      </c>
      <c r="G172" s="8" t="s">
        <v>499</v>
      </c>
      <c r="H172" s="11">
        <v>50000</v>
      </c>
      <c r="I172" s="11">
        <v>10000</v>
      </c>
      <c r="J172" s="11">
        <v>30000</v>
      </c>
      <c r="K172" s="8"/>
      <c r="L172" s="9"/>
    </row>
    <row r="173" spans="1:12" ht="39" customHeight="1" outlineLevel="2">
      <c r="A173" s="8">
        <v>103</v>
      </c>
      <c r="B173" s="9" t="s">
        <v>500</v>
      </c>
      <c r="C173" s="9" t="s">
        <v>501</v>
      </c>
      <c r="D173" s="8" t="s">
        <v>79</v>
      </c>
      <c r="E173" s="10">
        <v>42826</v>
      </c>
      <c r="F173" s="10">
        <v>43617</v>
      </c>
      <c r="G173" s="8" t="s">
        <v>502</v>
      </c>
      <c r="H173" s="11">
        <v>105000</v>
      </c>
      <c r="I173" s="11">
        <v>18000</v>
      </c>
      <c r="J173" s="11">
        <v>58000</v>
      </c>
      <c r="K173" s="8"/>
      <c r="L173" s="9" t="s">
        <v>53</v>
      </c>
    </row>
    <row r="174" spans="1:12" ht="39" customHeight="1" outlineLevel="2">
      <c r="A174" s="8">
        <v>104</v>
      </c>
      <c r="B174" s="9" t="s">
        <v>503</v>
      </c>
      <c r="C174" s="9" t="s">
        <v>504</v>
      </c>
      <c r="D174" s="8" t="s">
        <v>79</v>
      </c>
      <c r="E174" s="10">
        <v>43070</v>
      </c>
      <c r="F174" s="10">
        <v>44166</v>
      </c>
      <c r="G174" s="8" t="s">
        <v>505</v>
      </c>
      <c r="H174" s="11">
        <v>164253</v>
      </c>
      <c r="I174" s="11">
        <v>16680</v>
      </c>
      <c r="J174" s="11">
        <v>24606</v>
      </c>
      <c r="K174" s="8"/>
      <c r="L174" s="9"/>
    </row>
    <row r="175" spans="1:12" ht="39" customHeight="1" outlineLevel="2">
      <c r="A175" s="8">
        <v>105</v>
      </c>
      <c r="B175" s="9" t="s">
        <v>506</v>
      </c>
      <c r="C175" s="9" t="s">
        <v>507</v>
      </c>
      <c r="D175" s="8" t="s">
        <v>79</v>
      </c>
      <c r="E175" s="10">
        <v>42917</v>
      </c>
      <c r="F175" s="10">
        <v>43647</v>
      </c>
      <c r="G175" s="8" t="s">
        <v>508</v>
      </c>
      <c r="H175" s="11">
        <v>200000</v>
      </c>
      <c r="I175" s="11">
        <v>20000</v>
      </c>
      <c r="J175" s="11">
        <v>50000</v>
      </c>
      <c r="K175" s="8"/>
      <c r="L175" s="9" t="s">
        <v>53</v>
      </c>
    </row>
    <row r="176" spans="1:12" ht="39" customHeight="1" outlineLevel="2">
      <c r="A176" s="8">
        <v>106</v>
      </c>
      <c r="B176" s="9" t="s">
        <v>509</v>
      </c>
      <c r="C176" s="9" t="s">
        <v>510</v>
      </c>
      <c r="D176" s="8" t="s">
        <v>79</v>
      </c>
      <c r="E176" s="10">
        <v>43070</v>
      </c>
      <c r="F176" s="10">
        <v>44166</v>
      </c>
      <c r="G176" s="8" t="s">
        <v>505</v>
      </c>
      <c r="H176" s="11">
        <v>291087</v>
      </c>
      <c r="I176" s="11">
        <v>46212</v>
      </c>
      <c r="J176" s="11">
        <v>56562</v>
      </c>
      <c r="K176" s="8"/>
      <c r="L176" s="9"/>
    </row>
    <row r="177" spans="1:12" ht="39" customHeight="1" outlineLevel="2">
      <c r="A177" s="8">
        <v>107</v>
      </c>
      <c r="B177" s="9" t="s">
        <v>511</v>
      </c>
      <c r="C177" s="9" t="s">
        <v>512</v>
      </c>
      <c r="D177" s="8" t="s">
        <v>79</v>
      </c>
      <c r="E177" s="10">
        <v>43009</v>
      </c>
      <c r="F177" s="10">
        <v>44531</v>
      </c>
      <c r="G177" s="8" t="s">
        <v>513</v>
      </c>
      <c r="H177" s="11">
        <v>500000</v>
      </c>
      <c r="I177" s="11">
        <v>50000</v>
      </c>
      <c r="J177" s="11">
        <v>150000</v>
      </c>
      <c r="K177" s="8"/>
      <c r="L177" s="9"/>
    </row>
    <row r="178" spans="1:12" ht="39" customHeight="1" outlineLevel="2">
      <c r="A178" s="8">
        <v>108</v>
      </c>
      <c r="B178" s="9" t="s">
        <v>514</v>
      </c>
      <c r="C178" s="9" t="s">
        <v>515</v>
      </c>
      <c r="D178" s="8" t="s">
        <v>79</v>
      </c>
      <c r="E178" s="10">
        <v>43009</v>
      </c>
      <c r="F178" s="10">
        <v>43647</v>
      </c>
      <c r="G178" s="8" t="s">
        <v>516</v>
      </c>
      <c r="H178" s="11">
        <v>1200000</v>
      </c>
      <c r="I178" s="11">
        <v>35000</v>
      </c>
      <c r="J178" s="11">
        <v>400000</v>
      </c>
      <c r="K178" s="8"/>
      <c r="L178" s="9"/>
    </row>
    <row r="179" spans="1:12" ht="39" customHeight="1" outlineLevel="2">
      <c r="A179" s="8">
        <v>109</v>
      </c>
      <c r="B179" s="9" t="s">
        <v>517</v>
      </c>
      <c r="C179" s="9" t="s">
        <v>518</v>
      </c>
      <c r="D179" s="8" t="s">
        <v>79</v>
      </c>
      <c r="E179" s="10">
        <v>42736</v>
      </c>
      <c r="F179" s="10">
        <v>44166</v>
      </c>
      <c r="G179" s="8" t="s">
        <v>519</v>
      </c>
      <c r="H179" s="11">
        <v>1000000</v>
      </c>
      <c r="I179" s="11">
        <v>120000</v>
      </c>
      <c r="J179" s="11">
        <v>150000</v>
      </c>
      <c r="K179" s="8"/>
      <c r="L179" s="9"/>
    </row>
    <row r="180" spans="1:12" ht="39" customHeight="1" outlineLevel="2">
      <c r="A180" s="8">
        <v>110</v>
      </c>
      <c r="B180" s="9" t="s">
        <v>520</v>
      </c>
      <c r="C180" s="9" t="s">
        <v>521</v>
      </c>
      <c r="D180" s="8" t="s">
        <v>79</v>
      </c>
      <c r="E180" s="10">
        <v>41579</v>
      </c>
      <c r="F180" s="10">
        <v>43525</v>
      </c>
      <c r="G180" s="8" t="s">
        <v>522</v>
      </c>
      <c r="H180" s="11">
        <v>500000</v>
      </c>
      <c r="I180" s="11">
        <v>50000</v>
      </c>
      <c r="J180" s="11">
        <v>200000</v>
      </c>
      <c r="K180" s="8"/>
      <c r="L180" s="9"/>
    </row>
    <row r="181" spans="1:12" ht="39" customHeight="1" outlineLevel="2">
      <c r="A181" s="8">
        <v>111</v>
      </c>
      <c r="B181" s="9" t="s">
        <v>523</v>
      </c>
      <c r="C181" s="9" t="s">
        <v>524</v>
      </c>
      <c r="D181" s="8" t="s">
        <v>79</v>
      </c>
      <c r="E181" s="10">
        <v>42675</v>
      </c>
      <c r="F181" s="10">
        <v>43617</v>
      </c>
      <c r="G181" s="8" t="s">
        <v>525</v>
      </c>
      <c r="H181" s="11">
        <v>100000</v>
      </c>
      <c r="I181" s="11">
        <v>55000</v>
      </c>
      <c r="J181" s="11">
        <v>40000</v>
      </c>
      <c r="K181" s="8"/>
      <c r="L181" s="9"/>
    </row>
    <row r="182" spans="1:12" ht="39" customHeight="1" outlineLevel="2">
      <c r="A182" s="8">
        <v>112</v>
      </c>
      <c r="B182" s="9" t="s">
        <v>526</v>
      </c>
      <c r="C182" s="9" t="s">
        <v>527</v>
      </c>
      <c r="D182" s="8" t="s">
        <v>79</v>
      </c>
      <c r="E182" s="10">
        <v>43070</v>
      </c>
      <c r="F182" s="10">
        <v>43800</v>
      </c>
      <c r="G182" s="8" t="s">
        <v>528</v>
      </c>
      <c r="H182" s="11">
        <v>100000</v>
      </c>
      <c r="I182" s="11">
        <v>2000</v>
      </c>
      <c r="J182" s="11">
        <v>60000</v>
      </c>
      <c r="K182" s="8"/>
      <c r="L182" s="9"/>
    </row>
    <row r="183" spans="1:12" ht="39" customHeight="1" outlineLevel="2">
      <c r="A183" s="8">
        <v>113</v>
      </c>
      <c r="B183" s="9" t="s">
        <v>529</v>
      </c>
      <c r="C183" s="9" t="s">
        <v>530</v>
      </c>
      <c r="D183" s="8" t="s">
        <v>79</v>
      </c>
      <c r="E183" s="10">
        <v>42979</v>
      </c>
      <c r="F183" s="10">
        <v>43800</v>
      </c>
      <c r="G183" s="8" t="s">
        <v>531</v>
      </c>
      <c r="H183" s="11">
        <v>100000</v>
      </c>
      <c r="I183" s="11">
        <v>3000</v>
      </c>
      <c r="J183" s="11">
        <v>17000</v>
      </c>
      <c r="K183" s="8"/>
      <c r="L183" s="9"/>
    </row>
    <row r="184" spans="1:12" ht="39" customHeight="1" outlineLevel="2">
      <c r="A184" s="8">
        <v>114</v>
      </c>
      <c r="B184" s="9" t="s">
        <v>532</v>
      </c>
      <c r="C184" s="9" t="s">
        <v>533</v>
      </c>
      <c r="D184" s="8" t="s">
        <v>79</v>
      </c>
      <c r="E184" s="10">
        <v>42583</v>
      </c>
      <c r="F184" s="10">
        <v>43617</v>
      </c>
      <c r="G184" s="8" t="s">
        <v>534</v>
      </c>
      <c r="H184" s="11">
        <v>20000</v>
      </c>
      <c r="I184" s="11">
        <v>5000</v>
      </c>
      <c r="J184" s="11">
        <v>5000</v>
      </c>
      <c r="K184" s="8"/>
      <c r="L184" s="9"/>
    </row>
    <row r="185" spans="1:12" ht="39" customHeight="1" outlineLevel="2">
      <c r="A185" s="8">
        <v>115</v>
      </c>
      <c r="B185" s="9" t="s">
        <v>535</v>
      </c>
      <c r="C185" s="9" t="s">
        <v>536</v>
      </c>
      <c r="D185" s="8" t="s">
        <v>79</v>
      </c>
      <c r="E185" s="10">
        <v>43070</v>
      </c>
      <c r="F185" s="10">
        <v>44166</v>
      </c>
      <c r="G185" s="8" t="s">
        <v>537</v>
      </c>
      <c r="H185" s="11">
        <v>1000000</v>
      </c>
      <c r="I185" s="11">
        <v>27000</v>
      </c>
      <c r="J185" s="11">
        <v>200000</v>
      </c>
      <c r="K185" s="8"/>
      <c r="L185" s="9"/>
    </row>
    <row r="186" spans="1:12" ht="39" customHeight="1" outlineLevel="2">
      <c r="A186" s="8">
        <v>116</v>
      </c>
      <c r="B186" s="9" t="s">
        <v>538</v>
      </c>
      <c r="C186" s="9" t="s">
        <v>539</v>
      </c>
      <c r="D186" s="8" t="s">
        <v>79</v>
      </c>
      <c r="E186" s="10">
        <v>42736</v>
      </c>
      <c r="F186" s="10">
        <v>43617</v>
      </c>
      <c r="G186" s="8" t="s">
        <v>540</v>
      </c>
      <c r="H186" s="11">
        <v>1000000</v>
      </c>
      <c r="I186" s="11">
        <v>400000</v>
      </c>
      <c r="J186" s="11">
        <v>400000</v>
      </c>
      <c r="K186" s="8"/>
      <c r="L186" s="9"/>
    </row>
    <row r="187" spans="1:12" ht="39" customHeight="1" outlineLevel="2">
      <c r="A187" s="8">
        <v>117</v>
      </c>
      <c r="B187" s="9" t="s">
        <v>541</v>
      </c>
      <c r="C187" s="9" t="s">
        <v>542</v>
      </c>
      <c r="D187" s="8" t="s">
        <v>79</v>
      </c>
      <c r="E187" s="10">
        <v>41913</v>
      </c>
      <c r="F187" s="10">
        <v>43617</v>
      </c>
      <c r="G187" s="8" t="s">
        <v>543</v>
      </c>
      <c r="H187" s="11">
        <v>500000</v>
      </c>
      <c r="I187" s="11">
        <v>300000</v>
      </c>
      <c r="J187" s="11">
        <v>150000</v>
      </c>
      <c r="K187" s="8"/>
      <c r="L187" s="9"/>
    </row>
    <row r="188" spans="1:12" ht="39" customHeight="1" outlineLevel="2">
      <c r="A188" s="8">
        <v>118</v>
      </c>
      <c r="B188" s="9" t="s">
        <v>544</v>
      </c>
      <c r="C188" s="9" t="s">
        <v>545</v>
      </c>
      <c r="D188" s="8" t="s">
        <v>79</v>
      </c>
      <c r="E188" s="10">
        <v>42948</v>
      </c>
      <c r="F188" s="10">
        <v>43800</v>
      </c>
      <c r="G188" s="8" t="s">
        <v>546</v>
      </c>
      <c r="H188" s="11">
        <v>200000</v>
      </c>
      <c r="I188" s="11">
        <v>30000</v>
      </c>
      <c r="J188" s="11">
        <v>50000</v>
      </c>
      <c r="K188" s="8"/>
      <c r="L188" s="9"/>
    </row>
    <row r="189" spans="1:12" ht="39" customHeight="1" outlineLevel="2">
      <c r="A189" s="8">
        <v>119</v>
      </c>
      <c r="B189" s="9" t="s">
        <v>547</v>
      </c>
      <c r="C189" s="9" t="s">
        <v>548</v>
      </c>
      <c r="D189" s="8" t="s">
        <v>79</v>
      </c>
      <c r="E189" s="10">
        <v>42856</v>
      </c>
      <c r="F189" s="10">
        <v>43800</v>
      </c>
      <c r="G189" s="8" t="s">
        <v>549</v>
      </c>
      <c r="H189" s="11">
        <v>200000</v>
      </c>
      <c r="I189" s="11">
        <v>15000</v>
      </c>
      <c r="J189" s="11">
        <v>109400</v>
      </c>
      <c r="K189" s="8"/>
      <c r="L189" s="9"/>
    </row>
    <row r="190" spans="1:12" ht="39" customHeight="1" outlineLevel="2">
      <c r="A190" s="8">
        <v>120</v>
      </c>
      <c r="B190" s="9" t="s">
        <v>550</v>
      </c>
      <c r="C190" s="9" t="s">
        <v>551</v>
      </c>
      <c r="D190" s="8" t="s">
        <v>79</v>
      </c>
      <c r="E190" s="10">
        <v>43040</v>
      </c>
      <c r="F190" s="10">
        <v>43617</v>
      </c>
      <c r="G190" s="8" t="s">
        <v>552</v>
      </c>
      <c r="H190" s="11">
        <v>500000</v>
      </c>
      <c r="I190" s="11">
        <v>50000</v>
      </c>
      <c r="J190" s="11">
        <v>100000</v>
      </c>
      <c r="K190" s="8"/>
      <c r="L190" s="9"/>
    </row>
    <row r="191" spans="1:12" ht="39" customHeight="1" outlineLevel="2">
      <c r="A191" s="8">
        <v>121</v>
      </c>
      <c r="B191" s="9" t="s">
        <v>553</v>
      </c>
      <c r="C191" s="9" t="s">
        <v>554</v>
      </c>
      <c r="D191" s="8" t="s">
        <v>79</v>
      </c>
      <c r="E191" s="10">
        <v>43009</v>
      </c>
      <c r="F191" s="10">
        <v>43800</v>
      </c>
      <c r="G191" s="8" t="s">
        <v>555</v>
      </c>
      <c r="H191" s="11">
        <v>500000</v>
      </c>
      <c r="I191" s="11">
        <v>60000</v>
      </c>
      <c r="J191" s="11">
        <v>220000</v>
      </c>
      <c r="K191" s="8"/>
      <c r="L191" s="9"/>
    </row>
    <row r="192" spans="1:12" ht="39" customHeight="1" outlineLevel="2">
      <c r="A192" s="8">
        <v>122</v>
      </c>
      <c r="B192" s="9" t="s">
        <v>556</v>
      </c>
      <c r="C192" s="9" t="s">
        <v>557</v>
      </c>
      <c r="D192" s="8" t="s">
        <v>79</v>
      </c>
      <c r="E192" s="10">
        <v>42917</v>
      </c>
      <c r="F192" s="10">
        <v>43800</v>
      </c>
      <c r="G192" s="8" t="s">
        <v>558</v>
      </c>
      <c r="H192" s="11">
        <v>200000</v>
      </c>
      <c r="I192" s="11">
        <v>50000</v>
      </c>
      <c r="J192" s="11">
        <v>50000</v>
      </c>
      <c r="K192" s="8"/>
      <c r="L192" s="9"/>
    </row>
    <row r="193" spans="1:12" ht="39" customHeight="1" outlineLevel="2">
      <c r="A193" s="8">
        <v>123</v>
      </c>
      <c r="B193" s="9" t="s">
        <v>559</v>
      </c>
      <c r="C193" s="9" t="s">
        <v>560</v>
      </c>
      <c r="D193" s="8" t="s">
        <v>79</v>
      </c>
      <c r="E193" s="10">
        <v>42917</v>
      </c>
      <c r="F193" s="10">
        <v>43800</v>
      </c>
      <c r="G193" s="8" t="s">
        <v>561</v>
      </c>
      <c r="H193" s="11">
        <v>100000</v>
      </c>
      <c r="I193" s="11">
        <v>35000</v>
      </c>
      <c r="J193" s="11">
        <v>50000</v>
      </c>
      <c r="K193" s="8"/>
      <c r="L193" s="9"/>
    </row>
    <row r="194" spans="1:12" ht="39" customHeight="1" outlineLevel="2">
      <c r="A194" s="8">
        <v>124</v>
      </c>
      <c r="B194" s="9" t="s">
        <v>562</v>
      </c>
      <c r="C194" s="9" t="s">
        <v>563</v>
      </c>
      <c r="D194" s="8" t="s">
        <v>79</v>
      </c>
      <c r="E194" s="10">
        <v>42795</v>
      </c>
      <c r="F194" s="10">
        <v>43800</v>
      </c>
      <c r="G194" s="8" t="s">
        <v>564</v>
      </c>
      <c r="H194" s="11">
        <v>500000</v>
      </c>
      <c r="I194" s="11">
        <v>100000</v>
      </c>
      <c r="J194" s="11">
        <v>100000</v>
      </c>
      <c r="K194" s="8"/>
      <c r="L194" s="9"/>
    </row>
    <row r="195" spans="1:12" ht="39" customHeight="1" outlineLevel="2">
      <c r="A195" s="8">
        <v>125</v>
      </c>
      <c r="B195" s="9" t="s">
        <v>565</v>
      </c>
      <c r="C195" s="9" t="s">
        <v>566</v>
      </c>
      <c r="D195" s="8" t="s">
        <v>79</v>
      </c>
      <c r="E195" s="10">
        <v>42795</v>
      </c>
      <c r="F195" s="10">
        <v>43800</v>
      </c>
      <c r="G195" s="8" t="s">
        <v>567</v>
      </c>
      <c r="H195" s="11">
        <v>100000</v>
      </c>
      <c r="I195" s="11">
        <v>42300</v>
      </c>
      <c r="J195" s="11">
        <v>40000</v>
      </c>
      <c r="K195" s="8"/>
      <c r="L195" s="9"/>
    </row>
    <row r="196" spans="1:12" ht="39" customHeight="1" outlineLevel="2">
      <c r="A196" s="8">
        <v>126</v>
      </c>
      <c r="B196" s="9" t="s">
        <v>568</v>
      </c>
      <c r="C196" s="9" t="s">
        <v>569</v>
      </c>
      <c r="D196" s="8" t="s">
        <v>79</v>
      </c>
      <c r="E196" s="10">
        <v>42856</v>
      </c>
      <c r="F196" s="10">
        <v>43800</v>
      </c>
      <c r="G196" s="8" t="s">
        <v>570</v>
      </c>
      <c r="H196" s="11">
        <v>150000</v>
      </c>
      <c r="I196" s="11">
        <v>40000</v>
      </c>
      <c r="J196" s="11">
        <v>40000</v>
      </c>
      <c r="K196" s="8"/>
      <c r="L196" s="9" t="s">
        <v>53</v>
      </c>
    </row>
    <row r="197" spans="1:12" ht="39" customHeight="1" outlineLevel="2">
      <c r="A197" s="8">
        <v>127</v>
      </c>
      <c r="B197" s="9" t="s">
        <v>571</v>
      </c>
      <c r="C197" s="9" t="s">
        <v>572</v>
      </c>
      <c r="D197" s="8" t="s">
        <v>79</v>
      </c>
      <c r="E197" s="10">
        <v>42736</v>
      </c>
      <c r="F197" s="10">
        <v>43800</v>
      </c>
      <c r="G197" s="8" t="s">
        <v>573</v>
      </c>
      <c r="H197" s="11">
        <v>100000</v>
      </c>
      <c r="I197" s="11">
        <v>10000</v>
      </c>
      <c r="J197" s="11">
        <v>3000</v>
      </c>
      <c r="K197" s="8"/>
      <c r="L197" s="9"/>
    </row>
    <row r="198" spans="1:12" ht="39" customHeight="1" outlineLevel="2">
      <c r="A198" s="8">
        <v>128</v>
      </c>
      <c r="B198" s="9" t="s">
        <v>574</v>
      </c>
      <c r="C198" s="9" t="s">
        <v>575</v>
      </c>
      <c r="D198" s="8" t="s">
        <v>79</v>
      </c>
      <c r="E198" s="10">
        <v>43009</v>
      </c>
      <c r="F198" s="10">
        <v>43800</v>
      </c>
      <c r="G198" s="8" t="s">
        <v>576</v>
      </c>
      <c r="H198" s="11">
        <v>90000</v>
      </c>
      <c r="I198" s="11">
        <v>5000</v>
      </c>
      <c r="J198" s="11">
        <v>40000</v>
      </c>
      <c r="K198" s="8"/>
      <c r="L198" s="9"/>
    </row>
    <row r="199" spans="1:12" ht="39" customHeight="1" outlineLevel="2">
      <c r="A199" s="8">
        <v>129</v>
      </c>
      <c r="B199" s="9" t="s">
        <v>577</v>
      </c>
      <c r="C199" s="9" t="s">
        <v>578</v>
      </c>
      <c r="D199" s="8" t="s">
        <v>79</v>
      </c>
      <c r="E199" s="10">
        <v>42917</v>
      </c>
      <c r="F199" s="10">
        <v>43800</v>
      </c>
      <c r="G199" s="8" t="s">
        <v>579</v>
      </c>
      <c r="H199" s="11">
        <v>30000</v>
      </c>
      <c r="I199" s="11">
        <v>10000</v>
      </c>
      <c r="J199" s="11">
        <v>10000</v>
      </c>
      <c r="K199" s="8"/>
      <c r="L199" s="9" t="s">
        <v>53</v>
      </c>
    </row>
    <row r="200" spans="1:12" ht="39" customHeight="1" outlineLevel="2">
      <c r="A200" s="8">
        <v>130</v>
      </c>
      <c r="B200" s="9" t="s">
        <v>580</v>
      </c>
      <c r="C200" s="9" t="s">
        <v>581</v>
      </c>
      <c r="D200" s="8" t="s">
        <v>79</v>
      </c>
      <c r="E200" s="10">
        <v>42887</v>
      </c>
      <c r="F200" s="10">
        <v>43617</v>
      </c>
      <c r="G200" s="8" t="s">
        <v>582</v>
      </c>
      <c r="H200" s="11">
        <v>12000</v>
      </c>
      <c r="I200" s="11">
        <v>1100</v>
      </c>
      <c r="J200" s="11">
        <v>4400</v>
      </c>
      <c r="K200" s="8"/>
      <c r="L200" s="9"/>
    </row>
    <row r="201" spans="1:12" ht="39" customHeight="1" outlineLevel="2">
      <c r="A201" s="8">
        <v>131</v>
      </c>
      <c r="B201" s="9" t="s">
        <v>583</v>
      </c>
      <c r="C201" s="9" t="s">
        <v>584</v>
      </c>
      <c r="D201" s="8" t="s">
        <v>79</v>
      </c>
      <c r="E201" s="10">
        <v>43009</v>
      </c>
      <c r="F201" s="10">
        <v>43800</v>
      </c>
      <c r="G201" s="8" t="s">
        <v>585</v>
      </c>
      <c r="H201" s="11">
        <v>10000</v>
      </c>
      <c r="I201" s="11">
        <v>2000</v>
      </c>
      <c r="J201" s="11">
        <v>5000</v>
      </c>
      <c r="K201" s="8"/>
      <c r="L201" s="9"/>
    </row>
    <row r="202" spans="1:12" ht="39" customHeight="1" outlineLevel="2">
      <c r="A202" s="8">
        <v>132</v>
      </c>
      <c r="B202" s="9" t="s">
        <v>586</v>
      </c>
      <c r="C202" s="9" t="s">
        <v>587</v>
      </c>
      <c r="D202" s="8" t="s">
        <v>79</v>
      </c>
      <c r="E202" s="10">
        <v>42370</v>
      </c>
      <c r="F202" s="10">
        <v>43831</v>
      </c>
      <c r="G202" s="8" t="s">
        <v>588</v>
      </c>
      <c r="H202" s="11">
        <v>15000</v>
      </c>
      <c r="I202" s="11">
        <v>7500</v>
      </c>
      <c r="J202" s="11">
        <v>3000</v>
      </c>
      <c r="K202" s="8"/>
      <c r="L202" s="9"/>
    </row>
    <row r="203" spans="1:12" ht="39" customHeight="1" outlineLevel="2">
      <c r="A203" s="8">
        <v>133</v>
      </c>
      <c r="B203" s="9" t="s">
        <v>589</v>
      </c>
      <c r="C203" s="9" t="s">
        <v>590</v>
      </c>
      <c r="D203" s="8" t="s">
        <v>79</v>
      </c>
      <c r="E203" s="10">
        <v>41426</v>
      </c>
      <c r="F203" s="10">
        <v>44166</v>
      </c>
      <c r="G203" s="8" t="s">
        <v>591</v>
      </c>
      <c r="H203" s="11">
        <v>900000</v>
      </c>
      <c r="I203" s="11">
        <v>100000</v>
      </c>
      <c r="J203" s="11">
        <v>100000</v>
      </c>
      <c r="K203" s="8"/>
      <c r="L203" s="9" t="s">
        <v>53</v>
      </c>
    </row>
    <row r="204" spans="1:12" ht="39" customHeight="1" outlineLevel="2">
      <c r="A204" s="8">
        <v>134</v>
      </c>
      <c r="B204" s="9" t="s">
        <v>592</v>
      </c>
      <c r="C204" s="9" t="s">
        <v>593</v>
      </c>
      <c r="D204" s="8" t="s">
        <v>79</v>
      </c>
      <c r="E204" s="10">
        <v>41579</v>
      </c>
      <c r="F204" s="10">
        <v>44105</v>
      </c>
      <c r="G204" s="8" t="s">
        <v>594</v>
      </c>
      <c r="H204" s="11">
        <v>500000</v>
      </c>
      <c r="I204" s="11">
        <v>80000</v>
      </c>
      <c r="J204" s="11">
        <v>80000</v>
      </c>
      <c r="K204" s="8"/>
      <c r="L204" s="9" t="s">
        <v>53</v>
      </c>
    </row>
    <row r="205" spans="1:12" ht="39" customHeight="1" outlineLevel="2">
      <c r="A205" s="8">
        <v>135</v>
      </c>
      <c r="B205" s="9" t="s">
        <v>595</v>
      </c>
      <c r="C205" s="9" t="s">
        <v>596</v>
      </c>
      <c r="D205" s="8" t="s">
        <v>79</v>
      </c>
      <c r="E205" s="10">
        <v>42917</v>
      </c>
      <c r="F205" s="10">
        <v>45809</v>
      </c>
      <c r="G205" s="8" t="s">
        <v>597</v>
      </c>
      <c r="H205" s="11">
        <v>340000</v>
      </c>
      <c r="I205" s="11">
        <v>23000</v>
      </c>
      <c r="J205" s="11">
        <v>55000</v>
      </c>
      <c r="K205" s="8"/>
      <c r="L205" s="9" t="s">
        <v>53</v>
      </c>
    </row>
    <row r="206" spans="1:12" ht="39" customHeight="1" outlineLevel="2">
      <c r="A206" s="8">
        <v>136</v>
      </c>
      <c r="B206" s="9" t="s">
        <v>598</v>
      </c>
      <c r="C206" s="9" t="s">
        <v>599</v>
      </c>
      <c r="D206" s="8" t="s">
        <v>79</v>
      </c>
      <c r="E206" s="10">
        <v>42370</v>
      </c>
      <c r="F206" s="10">
        <v>43800</v>
      </c>
      <c r="G206" s="8" t="s">
        <v>600</v>
      </c>
      <c r="H206" s="11">
        <v>130000</v>
      </c>
      <c r="I206" s="11">
        <v>80000</v>
      </c>
      <c r="J206" s="11">
        <v>20000</v>
      </c>
      <c r="K206" s="8"/>
      <c r="L206" s="9" t="s">
        <v>53</v>
      </c>
    </row>
    <row r="207" spans="1:12" ht="39" customHeight="1" outlineLevel="2">
      <c r="A207" s="8">
        <v>137</v>
      </c>
      <c r="B207" s="9" t="s">
        <v>601</v>
      </c>
      <c r="C207" s="9" t="s">
        <v>602</v>
      </c>
      <c r="D207" s="8" t="s">
        <v>79</v>
      </c>
      <c r="E207" s="10">
        <v>42552</v>
      </c>
      <c r="F207" s="10">
        <v>43800</v>
      </c>
      <c r="G207" s="8" t="s">
        <v>603</v>
      </c>
      <c r="H207" s="11">
        <v>50000</v>
      </c>
      <c r="I207" s="11">
        <v>10000</v>
      </c>
      <c r="J207" s="11">
        <v>5000</v>
      </c>
      <c r="K207" s="8"/>
      <c r="L207" s="9" t="s">
        <v>53</v>
      </c>
    </row>
    <row r="208" spans="1:12" ht="39" customHeight="1" outlineLevel="2">
      <c r="A208" s="8">
        <v>138</v>
      </c>
      <c r="B208" s="9" t="s">
        <v>604</v>
      </c>
      <c r="C208" s="9" t="s">
        <v>605</v>
      </c>
      <c r="D208" s="8" t="s">
        <v>79</v>
      </c>
      <c r="E208" s="10">
        <v>42767</v>
      </c>
      <c r="F208" s="10">
        <v>44166</v>
      </c>
      <c r="G208" s="8" t="s">
        <v>606</v>
      </c>
      <c r="H208" s="11">
        <v>28000</v>
      </c>
      <c r="I208" s="11">
        <v>8000</v>
      </c>
      <c r="J208" s="11">
        <v>8000</v>
      </c>
      <c r="K208" s="8"/>
      <c r="L208" s="9" t="s">
        <v>53</v>
      </c>
    </row>
    <row r="209" spans="1:12" ht="39" customHeight="1" outlineLevel="2">
      <c r="A209" s="8">
        <v>139</v>
      </c>
      <c r="B209" s="9" t="s">
        <v>607</v>
      </c>
      <c r="C209" s="9" t="s">
        <v>608</v>
      </c>
      <c r="D209" s="8" t="s">
        <v>79</v>
      </c>
      <c r="E209" s="10">
        <v>42979</v>
      </c>
      <c r="F209" s="10">
        <v>43525</v>
      </c>
      <c r="G209" s="8" t="s">
        <v>443</v>
      </c>
      <c r="H209" s="11">
        <v>23000</v>
      </c>
      <c r="I209" s="11">
        <v>5000</v>
      </c>
      <c r="J209" s="11">
        <v>16000</v>
      </c>
      <c r="K209" s="8"/>
      <c r="L209" s="9" t="s">
        <v>53</v>
      </c>
    </row>
    <row r="210" spans="1:12" ht="39" customHeight="1" outlineLevel="2">
      <c r="A210" s="8">
        <v>140</v>
      </c>
      <c r="B210" s="9" t="s">
        <v>609</v>
      </c>
      <c r="C210" s="9" t="s">
        <v>610</v>
      </c>
      <c r="D210" s="8" t="s">
        <v>79</v>
      </c>
      <c r="E210" s="10">
        <v>41730</v>
      </c>
      <c r="F210" s="10">
        <v>44105</v>
      </c>
      <c r="G210" s="8" t="s">
        <v>611</v>
      </c>
      <c r="H210" s="11">
        <v>270000</v>
      </c>
      <c r="I210" s="11">
        <v>100000</v>
      </c>
      <c r="J210" s="11">
        <v>100000</v>
      </c>
      <c r="K210" s="8"/>
      <c r="L210" s="9"/>
    </row>
    <row r="211" spans="1:12" ht="39" customHeight="1" outlineLevel="2">
      <c r="A211" s="8">
        <v>141</v>
      </c>
      <c r="B211" s="9" t="s">
        <v>612</v>
      </c>
      <c r="C211" s="9" t="s">
        <v>613</v>
      </c>
      <c r="D211" s="8" t="s">
        <v>79</v>
      </c>
      <c r="E211" s="10">
        <v>42948</v>
      </c>
      <c r="F211" s="10">
        <v>43800</v>
      </c>
      <c r="G211" s="8" t="s">
        <v>614</v>
      </c>
      <c r="H211" s="11">
        <v>130000</v>
      </c>
      <c r="I211" s="11">
        <v>10000</v>
      </c>
      <c r="J211" s="11">
        <v>60000</v>
      </c>
      <c r="K211" s="8"/>
      <c r="L211" s="9"/>
    </row>
    <row r="212" spans="1:12" ht="39" customHeight="1" outlineLevel="2">
      <c r="A212" s="8">
        <v>142</v>
      </c>
      <c r="B212" s="9" t="s">
        <v>615</v>
      </c>
      <c r="C212" s="9" t="s">
        <v>616</v>
      </c>
      <c r="D212" s="8" t="s">
        <v>79</v>
      </c>
      <c r="E212" s="10">
        <v>42917</v>
      </c>
      <c r="F212" s="10">
        <v>43800</v>
      </c>
      <c r="G212" s="8" t="s">
        <v>614</v>
      </c>
      <c r="H212" s="11">
        <v>30000</v>
      </c>
      <c r="I212" s="11">
        <v>5000</v>
      </c>
      <c r="J212" s="11">
        <v>15000</v>
      </c>
      <c r="K212" s="8"/>
      <c r="L212" s="9"/>
    </row>
    <row r="213" spans="1:12" ht="39" customHeight="1" outlineLevel="2">
      <c r="A213" s="8">
        <v>143</v>
      </c>
      <c r="B213" s="9" t="s">
        <v>617</v>
      </c>
      <c r="C213" s="9" t="s">
        <v>618</v>
      </c>
      <c r="D213" s="8" t="s">
        <v>155</v>
      </c>
      <c r="E213" s="10">
        <v>43101</v>
      </c>
      <c r="F213" s="10">
        <v>43405</v>
      </c>
      <c r="G213" s="8" t="s">
        <v>619</v>
      </c>
      <c r="H213" s="11">
        <v>40000</v>
      </c>
      <c r="I213" s="11"/>
      <c r="J213" s="11">
        <v>40000</v>
      </c>
      <c r="K213" s="8"/>
      <c r="L213" s="9"/>
    </row>
    <row r="214" spans="1:12" ht="39" customHeight="1" outlineLevel="2">
      <c r="A214" s="8">
        <v>144</v>
      </c>
      <c r="B214" s="9" t="s">
        <v>620</v>
      </c>
      <c r="C214" s="9" t="s">
        <v>621</v>
      </c>
      <c r="D214" s="8" t="s">
        <v>155</v>
      </c>
      <c r="E214" s="10">
        <v>43101</v>
      </c>
      <c r="F214" s="10">
        <v>44166</v>
      </c>
      <c r="G214" s="8" t="s">
        <v>622</v>
      </c>
      <c r="H214" s="11">
        <v>12958</v>
      </c>
      <c r="I214" s="11"/>
      <c r="J214" s="11">
        <v>5000</v>
      </c>
      <c r="K214" s="8"/>
      <c r="L214" s="9"/>
    </row>
    <row r="215" spans="1:12" ht="39" customHeight="1" outlineLevel="2">
      <c r="A215" s="8">
        <v>145</v>
      </c>
      <c r="B215" s="9" t="s">
        <v>623</v>
      </c>
      <c r="C215" s="9" t="s">
        <v>624</v>
      </c>
      <c r="D215" s="8" t="s">
        <v>155</v>
      </c>
      <c r="E215" s="10">
        <v>43101</v>
      </c>
      <c r="F215" s="10">
        <v>43800</v>
      </c>
      <c r="G215" s="8" t="s">
        <v>576</v>
      </c>
      <c r="H215" s="11">
        <v>40000</v>
      </c>
      <c r="I215" s="11"/>
      <c r="J215" s="11">
        <v>12000</v>
      </c>
      <c r="K215" s="8"/>
      <c r="L215" s="9"/>
    </row>
    <row r="216" spans="1:12" ht="39" customHeight="1" outlineLevel="2">
      <c r="A216" s="8">
        <v>146</v>
      </c>
      <c r="B216" s="9" t="s">
        <v>625</v>
      </c>
      <c r="C216" s="9" t="s">
        <v>626</v>
      </c>
      <c r="D216" s="8" t="s">
        <v>155</v>
      </c>
      <c r="E216" s="10">
        <v>43101</v>
      </c>
      <c r="F216" s="10">
        <v>43800</v>
      </c>
      <c r="G216" s="8" t="s">
        <v>576</v>
      </c>
      <c r="H216" s="11">
        <v>26000</v>
      </c>
      <c r="I216" s="11"/>
      <c r="J216" s="11">
        <v>15000</v>
      </c>
      <c r="K216" s="8"/>
      <c r="L216" s="9"/>
    </row>
    <row r="217" spans="1:12" ht="39" customHeight="1" outlineLevel="2">
      <c r="A217" s="8">
        <v>147</v>
      </c>
      <c r="B217" s="9" t="s">
        <v>627</v>
      </c>
      <c r="C217" s="9" t="s">
        <v>628</v>
      </c>
      <c r="D217" s="8" t="s">
        <v>155</v>
      </c>
      <c r="E217" s="10">
        <v>43101</v>
      </c>
      <c r="F217" s="10">
        <v>43800</v>
      </c>
      <c r="G217" s="8" t="s">
        <v>629</v>
      </c>
      <c r="H217" s="11">
        <v>100000</v>
      </c>
      <c r="I217" s="11"/>
      <c r="J217" s="11">
        <v>40000</v>
      </c>
      <c r="K217" s="8"/>
      <c r="L217" s="9" t="s">
        <v>53</v>
      </c>
    </row>
    <row r="218" spans="1:12" ht="39" customHeight="1" outlineLevel="2">
      <c r="A218" s="8">
        <v>148</v>
      </c>
      <c r="B218" s="9" t="s">
        <v>630</v>
      </c>
      <c r="C218" s="9" t="s">
        <v>631</v>
      </c>
      <c r="D218" s="8" t="s">
        <v>155</v>
      </c>
      <c r="E218" s="10">
        <v>43101</v>
      </c>
      <c r="F218" s="10">
        <v>43435</v>
      </c>
      <c r="G218" s="8" t="s">
        <v>632</v>
      </c>
      <c r="H218" s="11">
        <v>10000</v>
      </c>
      <c r="I218" s="11"/>
      <c r="J218" s="11">
        <v>10000</v>
      </c>
      <c r="K218" s="8"/>
      <c r="L218" s="9"/>
    </row>
    <row r="219" spans="1:12" ht="39" customHeight="1" outlineLevel="2">
      <c r="A219" s="8">
        <v>149</v>
      </c>
      <c r="B219" s="9" t="s">
        <v>633</v>
      </c>
      <c r="C219" s="9" t="s">
        <v>634</v>
      </c>
      <c r="D219" s="8" t="s">
        <v>155</v>
      </c>
      <c r="E219" s="10">
        <v>43101</v>
      </c>
      <c r="F219" s="10">
        <v>43435</v>
      </c>
      <c r="G219" s="8" t="s">
        <v>635</v>
      </c>
      <c r="H219" s="11">
        <v>50000</v>
      </c>
      <c r="I219" s="11"/>
      <c r="J219" s="11">
        <v>50000</v>
      </c>
      <c r="K219" s="8"/>
      <c r="L219" s="9" t="s">
        <v>53</v>
      </c>
    </row>
    <row r="220" spans="1:12" ht="39" customHeight="1" outlineLevel="2">
      <c r="A220" s="8">
        <v>150</v>
      </c>
      <c r="B220" s="9" t="s">
        <v>636</v>
      </c>
      <c r="C220" s="9" t="s">
        <v>637</v>
      </c>
      <c r="D220" s="8" t="s">
        <v>155</v>
      </c>
      <c r="E220" s="10">
        <v>43101</v>
      </c>
      <c r="F220" s="10">
        <v>43435</v>
      </c>
      <c r="G220" s="8" t="s">
        <v>638</v>
      </c>
      <c r="H220" s="11">
        <v>30000</v>
      </c>
      <c r="I220" s="11"/>
      <c r="J220" s="11">
        <v>30000</v>
      </c>
      <c r="K220" s="8"/>
      <c r="L220" s="9"/>
    </row>
    <row r="221" spans="1:12" ht="39" customHeight="1" outlineLevel="2">
      <c r="A221" s="8">
        <v>151</v>
      </c>
      <c r="B221" s="9" t="s">
        <v>639</v>
      </c>
      <c r="C221" s="9" t="s">
        <v>640</v>
      </c>
      <c r="D221" s="8" t="s">
        <v>155</v>
      </c>
      <c r="E221" s="10">
        <v>43101</v>
      </c>
      <c r="F221" s="10">
        <v>43435</v>
      </c>
      <c r="G221" s="8" t="s">
        <v>641</v>
      </c>
      <c r="H221" s="11">
        <v>20000</v>
      </c>
      <c r="I221" s="11"/>
      <c r="J221" s="11">
        <v>20000</v>
      </c>
      <c r="K221" s="8"/>
      <c r="L221" s="9"/>
    </row>
    <row r="222" spans="1:12" ht="39" customHeight="1" outlineLevel="2">
      <c r="A222" s="8">
        <v>152</v>
      </c>
      <c r="B222" s="9" t="s">
        <v>642</v>
      </c>
      <c r="C222" s="9" t="s">
        <v>643</v>
      </c>
      <c r="D222" s="8" t="s">
        <v>155</v>
      </c>
      <c r="E222" s="10">
        <v>43101</v>
      </c>
      <c r="F222" s="10">
        <v>43435</v>
      </c>
      <c r="G222" s="8" t="s">
        <v>644</v>
      </c>
      <c r="H222" s="11">
        <v>20000</v>
      </c>
      <c r="I222" s="11"/>
      <c r="J222" s="11">
        <v>20000</v>
      </c>
      <c r="K222" s="8"/>
      <c r="L222" s="9"/>
    </row>
    <row r="223" spans="1:12" ht="39" customHeight="1" outlineLevel="2">
      <c r="A223" s="8">
        <v>153</v>
      </c>
      <c r="B223" s="9" t="s">
        <v>645</v>
      </c>
      <c r="C223" s="9" t="s">
        <v>646</v>
      </c>
      <c r="D223" s="8" t="s">
        <v>155</v>
      </c>
      <c r="E223" s="10">
        <v>43101</v>
      </c>
      <c r="F223" s="10">
        <v>43435</v>
      </c>
      <c r="G223" s="8" t="s">
        <v>647</v>
      </c>
      <c r="H223" s="11">
        <v>10000</v>
      </c>
      <c r="I223" s="11"/>
      <c r="J223" s="11">
        <v>10000</v>
      </c>
      <c r="K223" s="8"/>
      <c r="L223" s="9"/>
    </row>
    <row r="224" spans="1:12" ht="39" customHeight="1" outlineLevel="2">
      <c r="A224" s="8">
        <v>154</v>
      </c>
      <c r="B224" s="9" t="s">
        <v>648</v>
      </c>
      <c r="C224" s="9" t="s">
        <v>649</v>
      </c>
      <c r="D224" s="8" t="s">
        <v>155</v>
      </c>
      <c r="E224" s="10">
        <v>43101</v>
      </c>
      <c r="F224" s="10">
        <v>43435</v>
      </c>
      <c r="G224" s="8" t="s">
        <v>650</v>
      </c>
      <c r="H224" s="11">
        <v>10000</v>
      </c>
      <c r="I224" s="11"/>
      <c r="J224" s="11">
        <v>10000</v>
      </c>
      <c r="K224" s="8"/>
      <c r="L224" s="9"/>
    </row>
    <row r="225" spans="1:12" ht="39" customHeight="1" outlineLevel="2">
      <c r="A225" s="8">
        <v>155</v>
      </c>
      <c r="B225" s="9" t="s">
        <v>651</v>
      </c>
      <c r="C225" s="9" t="s">
        <v>652</v>
      </c>
      <c r="D225" s="8" t="s">
        <v>155</v>
      </c>
      <c r="E225" s="10">
        <v>43101</v>
      </c>
      <c r="F225" s="10">
        <v>43435</v>
      </c>
      <c r="G225" s="8" t="s">
        <v>653</v>
      </c>
      <c r="H225" s="11">
        <v>10000</v>
      </c>
      <c r="I225" s="11"/>
      <c r="J225" s="11">
        <v>10000</v>
      </c>
      <c r="K225" s="8"/>
      <c r="L225" s="9"/>
    </row>
    <row r="226" spans="1:12" ht="39" customHeight="1" outlineLevel="2">
      <c r="A226" s="8">
        <v>156</v>
      </c>
      <c r="B226" s="9" t="s">
        <v>654</v>
      </c>
      <c r="C226" s="9" t="s">
        <v>655</v>
      </c>
      <c r="D226" s="8" t="s">
        <v>155</v>
      </c>
      <c r="E226" s="10">
        <v>43101</v>
      </c>
      <c r="F226" s="10">
        <v>43435</v>
      </c>
      <c r="G226" s="8" t="s">
        <v>656</v>
      </c>
      <c r="H226" s="11">
        <v>10000</v>
      </c>
      <c r="I226" s="11"/>
      <c r="J226" s="11">
        <v>10000</v>
      </c>
      <c r="K226" s="8"/>
      <c r="L226" s="9"/>
    </row>
    <row r="227" spans="1:12" ht="39" customHeight="1" outlineLevel="2">
      <c r="A227" s="8">
        <v>157</v>
      </c>
      <c r="B227" s="9" t="s">
        <v>657</v>
      </c>
      <c r="C227" s="9" t="s">
        <v>658</v>
      </c>
      <c r="D227" s="8" t="s">
        <v>155</v>
      </c>
      <c r="E227" s="10">
        <v>43101</v>
      </c>
      <c r="F227" s="10">
        <v>43435</v>
      </c>
      <c r="G227" s="8" t="s">
        <v>659</v>
      </c>
      <c r="H227" s="11">
        <v>15000</v>
      </c>
      <c r="I227" s="11"/>
      <c r="J227" s="11">
        <v>15000</v>
      </c>
      <c r="K227" s="8"/>
      <c r="L227" s="9" t="s">
        <v>53</v>
      </c>
    </row>
    <row r="228" spans="1:12" ht="39" customHeight="1" outlineLevel="2">
      <c r="A228" s="8">
        <v>158</v>
      </c>
      <c r="B228" s="9" t="s">
        <v>660</v>
      </c>
      <c r="C228" s="9" t="s">
        <v>661</v>
      </c>
      <c r="D228" s="8" t="s">
        <v>155</v>
      </c>
      <c r="E228" s="10">
        <v>43101</v>
      </c>
      <c r="F228" s="10">
        <v>43435</v>
      </c>
      <c r="G228" s="8" t="s">
        <v>662</v>
      </c>
      <c r="H228" s="11">
        <v>10000</v>
      </c>
      <c r="I228" s="11"/>
      <c r="J228" s="11">
        <v>10000</v>
      </c>
      <c r="K228" s="8"/>
      <c r="L228" s="9" t="s">
        <v>53</v>
      </c>
    </row>
    <row r="229" spans="1:12" ht="39" customHeight="1" outlineLevel="2">
      <c r="A229" s="8">
        <v>159</v>
      </c>
      <c r="B229" s="9" t="s">
        <v>663</v>
      </c>
      <c r="C229" s="9" t="s">
        <v>664</v>
      </c>
      <c r="D229" s="8" t="s">
        <v>155</v>
      </c>
      <c r="E229" s="10">
        <v>43101</v>
      </c>
      <c r="F229" s="10">
        <v>43435</v>
      </c>
      <c r="G229" s="8" t="s">
        <v>665</v>
      </c>
      <c r="H229" s="11">
        <v>10000</v>
      </c>
      <c r="I229" s="11"/>
      <c r="J229" s="11">
        <v>10000</v>
      </c>
      <c r="K229" s="8"/>
      <c r="L229" s="9" t="s">
        <v>53</v>
      </c>
    </row>
    <row r="230" spans="1:12" ht="39" customHeight="1" outlineLevel="2">
      <c r="A230" s="8">
        <v>160</v>
      </c>
      <c r="B230" s="9" t="s">
        <v>666</v>
      </c>
      <c r="C230" s="9" t="s">
        <v>667</v>
      </c>
      <c r="D230" s="8" t="s">
        <v>155</v>
      </c>
      <c r="E230" s="10">
        <v>43101</v>
      </c>
      <c r="F230" s="10">
        <v>43800</v>
      </c>
      <c r="G230" s="8" t="s">
        <v>668</v>
      </c>
      <c r="H230" s="11">
        <v>100000</v>
      </c>
      <c r="I230" s="11"/>
      <c r="J230" s="11">
        <v>50000</v>
      </c>
      <c r="K230" s="8"/>
      <c r="L230" s="9" t="s">
        <v>53</v>
      </c>
    </row>
    <row r="231" spans="1:12" ht="39" customHeight="1" outlineLevel="2">
      <c r="A231" s="8">
        <v>161</v>
      </c>
      <c r="B231" s="9" t="s">
        <v>669</v>
      </c>
      <c r="C231" s="9" t="s">
        <v>670</v>
      </c>
      <c r="D231" s="8" t="s">
        <v>155</v>
      </c>
      <c r="E231" s="10">
        <v>43101</v>
      </c>
      <c r="F231" s="10">
        <v>43435</v>
      </c>
      <c r="G231" s="8" t="s">
        <v>671</v>
      </c>
      <c r="H231" s="11">
        <v>31000</v>
      </c>
      <c r="I231" s="11"/>
      <c r="J231" s="11">
        <v>31000</v>
      </c>
      <c r="K231" s="8"/>
      <c r="L231" s="9"/>
    </row>
    <row r="232" spans="1:12" ht="39" customHeight="1" outlineLevel="2">
      <c r="A232" s="8">
        <v>162</v>
      </c>
      <c r="B232" s="9" t="s">
        <v>672</v>
      </c>
      <c r="C232" s="9" t="s">
        <v>673</v>
      </c>
      <c r="D232" s="8" t="s">
        <v>155</v>
      </c>
      <c r="E232" s="10">
        <v>43101</v>
      </c>
      <c r="F232" s="10">
        <v>43435</v>
      </c>
      <c r="G232" s="8" t="s">
        <v>674</v>
      </c>
      <c r="H232" s="11">
        <v>12000</v>
      </c>
      <c r="I232" s="11"/>
      <c r="J232" s="11">
        <v>12000</v>
      </c>
      <c r="K232" s="8"/>
      <c r="L232" s="9"/>
    </row>
    <row r="233" spans="1:12" ht="39" customHeight="1" outlineLevel="2">
      <c r="A233" s="8">
        <v>163</v>
      </c>
      <c r="B233" s="9" t="s">
        <v>675</v>
      </c>
      <c r="C233" s="9" t="s">
        <v>676</v>
      </c>
      <c r="D233" s="8" t="s">
        <v>155</v>
      </c>
      <c r="E233" s="10">
        <v>43101</v>
      </c>
      <c r="F233" s="10">
        <v>43435</v>
      </c>
      <c r="G233" s="8" t="s">
        <v>677</v>
      </c>
      <c r="H233" s="11">
        <v>10000</v>
      </c>
      <c r="I233" s="11"/>
      <c r="J233" s="11">
        <v>10000</v>
      </c>
      <c r="K233" s="8"/>
      <c r="L233" s="9"/>
    </row>
    <row r="234" spans="1:12" ht="39" customHeight="1" outlineLevel="2">
      <c r="A234" s="8">
        <v>164</v>
      </c>
      <c r="B234" s="9" t="s">
        <v>678</v>
      </c>
      <c r="C234" s="9" t="s">
        <v>679</v>
      </c>
      <c r="D234" s="8" t="s">
        <v>155</v>
      </c>
      <c r="E234" s="10">
        <v>43101</v>
      </c>
      <c r="F234" s="10">
        <v>43435</v>
      </c>
      <c r="G234" s="8" t="s">
        <v>680</v>
      </c>
      <c r="H234" s="11">
        <v>100000</v>
      </c>
      <c r="I234" s="11"/>
      <c r="J234" s="11">
        <v>100000</v>
      </c>
      <c r="K234" s="8"/>
      <c r="L234" s="9" t="s">
        <v>53</v>
      </c>
    </row>
    <row r="235" spans="1:12" ht="39" customHeight="1" outlineLevel="2">
      <c r="A235" s="8">
        <v>165</v>
      </c>
      <c r="B235" s="9" t="s">
        <v>681</v>
      </c>
      <c r="C235" s="9" t="s">
        <v>682</v>
      </c>
      <c r="D235" s="8" t="s">
        <v>155</v>
      </c>
      <c r="E235" s="10">
        <v>43101</v>
      </c>
      <c r="F235" s="10">
        <v>43435</v>
      </c>
      <c r="G235" s="8" t="s">
        <v>683</v>
      </c>
      <c r="H235" s="11">
        <v>20000</v>
      </c>
      <c r="I235" s="11"/>
      <c r="J235" s="11">
        <v>20000</v>
      </c>
      <c r="K235" s="8"/>
      <c r="L235" s="9"/>
    </row>
    <row r="236" spans="1:12" ht="39" customHeight="1" outlineLevel="2">
      <c r="A236" s="8">
        <v>166</v>
      </c>
      <c r="B236" s="9" t="s">
        <v>684</v>
      </c>
      <c r="C236" s="9" t="s">
        <v>685</v>
      </c>
      <c r="D236" s="8" t="s">
        <v>155</v>
      </c>
      <c r="E236" s="10">
        <v>43101</v>
      </c>
      <c r="F236" s="10">
        <v>43435</v>
      </c>
      <c r="G236" s="8" t="s">
        <v>686</v>
      </c>
      <c r="H236" s="11">
        <v>11000</v>
      </c>
      <c r="I236" s="11"/>
      <c r="J236" s="11">
        <v>11000</v>
      </c>
      <c r="K236" s="8"/>
      <c r="L236" s="9"/>
    </row>
    <row r="237" spans="1:12" ht="39" customHeight="1" outlineLevel="2">
      <c r="A237" s="8">
        <v>167</v>
      </c>
      <c r="B237" s="9" t="s">
        <v>687</v>
      </c>
      <c r="C237" s="9" t="s">
        <v>688</v>
      </c>
      <c r="D237" s="8" t="s">
        <v>155</v>
      </c>
      <c r="E237" s="10">
        <v>43101</v>
      </c>
      <c r="F237" s="10">
        <v>43313</v>
      </c>
      <c r="G237" s="8" t="s">
        <v>689</v>
      </c>
      <c r="H237" s="11">
        <v>10000</v>
      </c>
      <c r="I237" s="11"/>
      <c r="J237" s="11">
        <v>10000</v>
      </c>
      <c r="K237" s="8"/>
      <c r="L237" s="9"/>
    </row>
    <row r="238" spans="1:12" ht="39" customHeight="1" outlineLevel="2">
      <c r="A238" s="8">
        <v>168</v>
      </c>
      <c r="B238" s="9" t="s">
        <v>690</v>
      </c>
      <c r="C238" s="9" t="s">
        <v>691</v>
      </c>
      <c r="D238" s="8" t="s">
        <v>155</v>
      </c>
      <c r="E238" s="10">
        <v>43101</v>
      </c>
      <c r="F238" s="10">
        <v>43435</v>
      </c>
      <c r="G238" s="8" t="s">
        <v>692</v>
      </c>
      <c r="H238" s="11">
        <v>10000</v>
      </c>
      <c r="I238" s="11"/>
      <c r="J238" s="11">
        <v>10000</v>
      </c>
      <c r="K238" s="8"/>
      <c r="L238" s="9"/>
    </row>
    <row r="239" spans="1:12" ht="39" customHeight="1" outlineLevel="2">
      <c r="A239" s="8">
        <v>169</v>
      </c>
      <c r="B239" s="9" t="s">
        <v>693</v>
      </c>
      <c r="C239" s="9" t="s">
        <v>694</v>
      </c>
      <c r="D239" s="8" t="s">
        <v>155</v>
      </c>
      <c r="E239" s="10">
        <v>43101</v>
      </c>
      <c r="F239" s="10">
        <v>43435</v>
      </c>
      <c r="G239" s="8" t="s">
        <v>695</v>
      </c>
      <c r="H239" s="11">
        <v>30000</v>
      </c>
      <c r="I239" s="11"/>
      <c r="J239" s="11">
        <v>30000</v>
      </c>
      <c r="K239" s="8"/>
      <c r="L239" s="9"/>
    </row>
    <row r="240" spans="1:12" ht="39" customHeight="1" outlineLevel="2">
      <c r="A240" s="8">
        <v>170</v>
      </c>
      <c r="B240" s="9" t="s">
        <v>696</v>
      </c>
      <c r="C240" s="9" t="s">
        <v>697</v>
      </c>
      <c r="D240" s="8" t="s">
        <v>155</v>
      </c>
      <c r="E240" s="10">
        <v>43101</v>
      </c>
      <c r="F240" s="10">
        <v>43617</v>
      </c>
      <c r="G240" s="8" t="s">
        <v>698</v>
      </c>
      <c r="H240" s="11">
        <v>15000</v>
      </c>
      <c r="I240" s="11"/>
      <c r="J240" s="11">
        <v>10000</v>
      </c>
      <c r="K240" s="8"/>
      <c r="L240" s="9" t="s">
        <v>53</v>
      </c>
    </row>
    <row r="241" spans="1:12" ht="39" customHeight="1" outlineLevel="2">
      <c r="A241" s="8">
        <v>171</v>
      </c>
      <c r="B241" s="9" t="s">
        <v>699</v>
      </c>
      <c r="C241" s="9" t="s">
        <v>700</v>
      </c>
      <c r="D241" s="8" t="s">
        <v>155</v>
      </c>
      <c r="E241" s="10">
        <v>43101</v>
      </c>
      <c r="F241" s="10">
        <v>43891</v>
      </c>
      <c r="G241" s="8" t="s">
        <v>701</v>
      </c>
      <c r="H241" s="11">
        <v>35000</v>
      </c>
      <c r="I241" s="11"/>
      <c r="J241" s="11">
        <v>7000</v>
      </c>
      <c r="K241" s="8"/>
      <c r="L241" s="9"/>
    </row>
    <row r="242" spans="1:12" ht="39" customHeight="1" outlineLevel="2">
      <c r="A242" s="8">
        <v>172</v>
      </c>
      <c r="B242" s="9" t="s">
        <v>702</v>
      </c>
      <c r="C242" s="9" t="s">
        <v>703</v>
      </c>
      <c r="D242" s="8" t="s">
        <v>155</v>
      </c>
      <c r="E242" s="10">
        <v>43101</v>
      </c>
      <c r="F242" s="10">
        <v>43525</v>
      </c>
      <c r="G242" s="8" t="s">
        <v>704</v>
      </c>
      <c r="H242" s="11">
        <v>60000</v>
      </c>
      <c r="I242" s="11"/>
      <c r="J242" s="11">
        <v>50000</v>
      </c>
      <c r="K242" s="8"/>
      <c r="L242" s="9" t="s">
        <v>53</v>
      </c>
    </row>
    <row r="243" spans="1:12" ht="39" customHeight="1" outlineLevel="2">
      <c r="A243" s="8">
        <v>173</v>
      </c>
      <c r="B243" s="9" t="s">
        <v>705</v>
      </c>
      <c r="C243" s="9" t="s">
        <v>706</v>
      </c>
      <c r="D243" s="8" t="s">
        <v>155</v>
      </c>
      <c r="E243" s="10">
        <v>43101</v>
      </c>
      <c r="F243" s="10">
        <v>43709</v>
      </c>
      <c r="G243" s="8" t="s">
        <v>707</v>
      </c>
      <c r="H243" s="11">
        <v>50000</v>
      </c>
      <c r="I243" s="11"/>
      <c r="J243" s="11">
        <v>15000</v>
      </c>
      <c r="K243" s="8"/>
      <c r="L243" s="9" t="s">
        <v>53</v>
      </c>
    </row>
    <row r="244" spans="1:12" ht="39" customHeight="1" outlineLevel="2">
      <c r="A244" s="8">
        <v>174</v>
      </c>
      <c r="B244" s="9" t="s">
        <v>708</v>
      </c>
      <c r="C244" s="9" t="s">
        <v>709</v>
      </c>
      <c r="D244" s="8" t="s">
        <v>155</v>
      </c>
      <c r="E244" s="10">
        <v>43101</v>
      </c>
      <c r="F244" s="10">
        <v>43800</v>
      </c>
      <c r="G244" s="8" t="s">
        <v>350</v>
      </c>
      <c r="H244" s="11">
        <v>35000</v>
      </c>
      <c r="I244" s="11"/>
      <c r="J244" s="11">
        <v>21000</v>
      </c>
      <c r="K244" s="8"/>
      <c r="L244" s="9"/>
    </row>
    <row r="245" spans="1:12" ht="39" customHeight="1" outlineLevel="2">
      <c r="A245" s="8">
        <v>175</v>
      </c>
      <c r="B245" s="9" t="s">
        <v>710</v>
      </c>
      <c r="C245" s="9" t="s">
        <v>711</v>
      </c>
      <c r="D245" s="8" t="s">
        <v>155</v>
      </c>
      <c r="E245" s="10">
        <v>43101</v>
      </c>
      <c r="F245" s="10">
        <v>43800</v>
      </c>
      <c r="G245" s="8" t="s">
        <v>712</v>
      </c>
      <c r="H245" s="11">
        <v>20000</v>
      </c>
      <c r="I245" s="11"/>
      <c r="J245" s="11">
        <v>12000</v>
      </c>
      <c r="K245" s="8"/>
      <c r="L245" s="9"/>
    </row>
    <row r="246" spans="1:12" ht="39" customHeight="1" outlineLevel="2">
      <c r="A246" s="8">
        <v>176</v>
      </c>
      <c r="B246" s="9" t="s">
        <v>713</v>
      </c>
      <c r="C246" s="9" t="s">
        <v>714</v>
      </c>
      <c r="D246" s="8" t="s">
        <v>155</v>
      </c>
      <c r="E246" s="10">
        <v>43101</v>
      </c>
      <c r="F246" s="10">
        <v>43435</v>
      </c>
      <c r="G246" s="8" t="s">
        <v>715</v>
      </c>
      <c r="H246" s="11">
        <v>38000</v>
      </c>
      <c r="I246" s="11"/>
      <c r="J246" s="11">
        <v>38000</v>
      </c>
      <c r="K246" s="8"/>
      <c r="L246" s="9"/>
    </row>
    <row r="247" spans="1:12" ht="39" customHeight="1" outlineLevel="2">
      <c r="A247" s="8">
        <v>177</v>
      </c>
      <c r="B247" s="9" t="s">
        <v>716</v>
      </c>
      <c r="C247" s="9" t="s">
        <v>717</v>
      </c>
      <c r="D247" s="8" t="s">
        <v>155</v>
      </c>
      <c r="E247" s="10">
        <v>43101</v>
      </c>
      <c r="F247" s="10">
        <v>44166</v>
      </c>
      <c r="G247" s="8" t="s">
        <v>718</v>
      </c>
      <c r="H247" s="11">
        <v>26903</v>
      </c>
      <c r="I247" s="11"/>
      <c r="J247" s="11">
        <v>18025</v>
      </c>
      <c r="K247" s="8"/>
      <c r="L247" s="9"/>
    </row>
    <row r="248" spans="1:12" ht="39" customHeight="1" outlineLevel="2">
      <c r="A248" s="8">
        <v>178</v>
      </c>
      <c r="B248" s="9" t="s">
        <v>719</v>
      </c>
      <c r="C248" s="9" t="s">
        <v>720</v>
      </c>
      <c r="D248" s="8" t="s">
        <v>155</v>
      </c>
      <c r="E248" s="10">
        <v>43101</v>
      </c>
      <c r="F248" s="10">
        <v>43435</v>
      </c>
      <c r="G248" s="8" t="s">
        <v>721</v>
      </c>
      <c r="H248" s="11">
        <v>18000</v>
      </c>
      <c r="I248" s="11"/>
      <c r="J248" s="11">
        <v>18000</v>
      </c>
      <c r="K248" s="8"/>
      <c r="L248" s="9"/>
    </row>
    <row r="249" spans="1:12" ht="39" customHeight="1" outlineLevel="2">
      <c r="A249" s="8">
        <v>179</v>
      </c>
      <c r="B249" s="9" t="s">
        <v>722</v>
      </c>
      <c r="C249" s="9" t="s">
        <v>723</v>
      </c>
      <c r="D249" s="8" t="s">
        <v>155</v>
      </c>
      <c r="E249" s="10">
        <v>43101</v>
      </c>
      <c r="F249" s="10">
        <v>43435</v>
      </c>
      <c r="G249" s="8" t="s">
        <v>724</v>
      </c>
      <c r="H249" s="11">
        <v>14000</v>
      </c>
      <c r="I249" s="11"/>
      <c r="J249" s="11">
        <v>14000</v>
      </c>
      <c r="K249" s="8"/>
      <c r="L249" s="9"/>
    </row>
    <row r="250" spans="1:12" ht="39" customHeight="1" outlineLevel="2">
      <c r="A250" s="8">
        <v>180</v>
      </c>
      <c r="B250" s="9" t="s">
        <v>725</v>
      </c>
      <c r="C250" s="9" t="s">
        <v>726</v>
      </c>
      <c r="D250" s="8" t="s">
        <v>155</v>
      </c>
      <c r="E250" s="10">
        <v>43101</v>
      </c>
      <c r="F250" s="10">
        <v>43800</v>
      </c>
      <c r="G250" s="8" t="s">
        <v>715</v>
      </c>
      <c r="H250" s="11">
        <v>12500</v>
      </c>
      <c r="I250" s="11"/>
      <c r="J250" s="11">
        <v>6250</v>
      </c>
      <c r="K250" s="8"/>
      <c r="L250" s="9"/>
    </row>
    <row r="251" spans="1:12" ht="39" customHeight="1" outlineLevel="2">
      <c r="A251" s="8">
        <v>181</v>
      </c>
      <c r="B251" s="9" t="s">
        <v>727</v>
      </c>
      <c r="C251" s="9" t="s">
        <v>728</v>
      </c>
      <c r="D251" s="8" t="s">
        <v>155</v>
      </c>
      <c r="E251" s="10">
        <v>43101</v>
      </c>
      <c r="F251" s="10">
        <v>43800</v>
      </c>
      <c r="G251" s="8" t="s">
        <v>576</v>
      </c>
      <c r="H251" s="11">
        <v>12000</v>
      </c>
      <c r="I251" s="11"/>
      <c r="J251" s="11">
        <v>12000</v>
      </c>
      <c r="K251" s="8"/>
      <c r="L251" s="9"/>
    </row>
    <row r="252" spans="1:12" ht="39" customHeight="1" outlineLevel="2">
      <c r="A252" s="8">
        <v>182</v>
      </c>
      <c r="B252" s="9" t="s">
        <v>729</v>
      </c>
      <c r="C252" s="9" t="s">
        <v>730</v>
      </c>
      <c r="D252" s="8" t="s">
        <v>155</v>
      </c>
      <c r="E252" s="10">
        <v>43132</v>
      </c>
      <c r="F252" s="10">
        <v>43435</v>
      </c>
      <c r="G252" s="8" t="s">
        <v>731</v>
      </c>
      <c r="H252" s="11">
        <v>18000</v>
      </c>
      <c r="I252" s="11"/>
      <c r="J252" s="11">
        <v>18000</v>
      </c>
      <c r="K252" s="8"/>
      <c r="L252" s="9"/>
    </row>
    <row r="253" spans="1:12" ht="39" customHeight="1" outlineLevel="2">
      <c r="A253" s="8">
        <v>183</v>
      </c>
      <c r="B253" s="9" t="s">
        <v>732</v>
      </c>
      <c r="C253" s="9" t="s">
        <v>733</v>
      </c>
      <c r="D253" s="8" t="s">
        <v>155</v>
      </c>
      <c r="E253" s="10">
        <v>43132</v>
      </c>
      <c r="F253" s="10">
        <v>43435</v>
      </c>
      <c r="G253" s="8" t="s">
        <v>734</v>
      </c>
      <c r="H253" s="11">
        <v>16000</v>
      </c>
      <c r="I253" s="11"/>
      <c r="J253" s="11">
        <v>16000</v>
      </c>
      <c r="K253" s="8"/>
      <c r="L253" s="9"/>
    </row>
    <row r="254" spans="1:12" ht="39" customHeight="1" outlineLevel="2">
      <c r="A254" s="8">
        <v>184</v>
      </c>
      <c r="B254" s="9" t="s">
        <v>735</v>
      </c>
      <c r="C254" s="9" t="s">
        <v>736</v>
      </c>
      <c r="D254" s="8" t="s">
        <v>155</v>
      </c>
      <c r="E254" s="10">
        <v>43132</v>
      </c>
      <c r="F254" s="10">
        <v>43800</v>
      </c>
      <c r="G254" s="8" t="s">
        <v>737</v>
      </c>
      <c r="H254" s="11">
        <v>110000</v>
      </c>
      <c r="I254" s="11"/>
      <c r="J254" s="11">
        <v>60000</v>
      </c>
      <c r="K254" s="8"/>
      <c r="L254" s="9"/>
    </row>
    <row r="255" spans="1:12" ht="39" customHeight="1" outlineLevel="2">
      <c r="A255" s="8">
        <v>185</v>
      </c>
      <c r="B255" s="9" t="s">
        <v>738</v>
      </c>
      <c r="C255" s="9" t="s">
        <v>739</v>
      </c>
      <c r="D255" s="8" t="s">
        <v>155</v>
      </c>
      <c r="E255" s="10">
        <v>43132</v>
      </c>
      <c r="F255" s="10">
        <v>43435</v>
      </c>
      <c r="G255" s="8" t="s">
        <v>740</v>
      </c>
      <c r="H255" s="11">
        <v>15000</v>
      </c>
      <c r="I255" s="11"/>
      <c r="J255" s="11">
        <v>15000</v>
      </c>
      <c r="K255" s="8"/>
      <c r="L255" s="9" t="s">
        <v>53</v>
      </c>
    </row>
    <row r="256" spans="1:12" ht="39" customHeight="1" outlineLevel="2">
      <c r="A256" s="8">
        <v>186</v>
      </c>
      <c r="B256" s="9" t="s">
        <v>741</v>
      </c>
      <c r="C256" s="9" t="s">
        <v>742</v>
      </c>
      <c r="D256" s="8" t="s">
        <v>155</v>
      </c>
      <c r="E256" s="10">
        <v>43132</v>
      </c>
      <c r="F256" s="10">
        <v>43435</v>
      </c>
      <c r="G256" s="8" t="s">
        <v>743</v>
      </c>
      <c r="H256" s="11">
        <v>20000</v>
      </c>
      <c r="I256" s="11"/>
      <c r="J256" s="11">
        <v>20000</v>
      </c>
      <c r="K256" s="8"/>
      <c r="L256" s="9" t="s">
        <v>53</v>
      </c>
    </row>
    <row r="257" spans="1:12" ht="39" customHeight="1" outlineLevel="2">
      <c r="A257" s="8">
        <v>187</v>
      </c>
      <c r="B257" s="9" t="s">
        <v>744</v>
      </c>
      <c r="C257" s="9" t="s">
        <v>745</v>
      </c>
      <c r="D257" s="8" t="s">
        <v>155</v>
      </c>
      <c r="E257" s="10">
        <v>43160</v>
      </c>
      <c r="F257" s="10">
        <v>43435</v>
      </c>
      <c r="G257" s="8" t="s">
        <v>746</v>
      </c>
      <c r="H257" s="11">
        <v>90000</v>
      </c>
      <c r="I257" s="11"/>
      <c r="J257" s="11">
        <v>90000</v>
      </c>
      <c r="K257" s="8"/>
      <c r="L257" s="9"/>
    </row>
    <row r="258" spans="1:12" s="1" customFormat="1" ht="39" customHeight="1" outlineLevel="2">
      <c r="A258" s="13">
        <v>188</v>
      </c>
      <c r="B258" s="14" t="s">
        <v>747</v>
      </c>
      <c r="C258" s="14" t="s">
        <v>748</v>
      </c>
      <c r="D258" s="13" t="s">
        <v>155</v>
      </c>
      <c r="E258" s="15">
        <v>43160</v>
      </c>
      <c r="F258" s="15">
        <v>43435</v>
      </c>
      <c r="G258" s="13" t="s">
        <v>749</v>
      </c>
      <c r="H258" s="16">
        <v>40000</v>
      </c>
      <c r="I258" s="16"/>
      <c r="J258" s="16">
        <v>40000</v>
      </c>
      <c r="K258" s="13"/>
      <c r="L258" s="14"/>
    </row>
    <row r="259" spans="1:12" ht="39" customHeight="1" outlineLevel="2">
      <c r="A259" s="8">
        <v>189</v>
      </c>
      <c r="B259" s="9" t="s">
        <v>750</v>
      </c>
      <c r="C259" s="9" t="s">
        <v>751</v>
      </c>
      <c r="D259" s="8" t="s">
        <v>155</v>
      </c>
      <c r="E259" s="10">
        <v>43160</v>
      </c>
      <c r="F259" s="10">
        <v>43678</v>
      </c>
      <c r="G259" s="8" t="s">
        <v>752</v>
      </c>
      <c r="H259" s="11">
        <v>120000</v>
      </c>
      <c r="I259" s="11"/>
      <c r="J259" s="11">
        <v>80000</v>
      </c>
      <c r="K259" s="8"/>
      <c r="L259" s="9"/>
    </row>
    <row r="260" spans="1:12" ht="39" customHeight="1" outlineLevel="2">
      <c r="A260" s="8">
        <v>190</v>
      </c>
      <c r="B260" s="9" t="s">
        <v>753</v>
      </c>
      <c r="C260" s="9" t="s">
        <v>754</v>
      </c>
      <c r="D260" s="8" t="s">
        <v>155</v>
      </c>
      <c r="E260" s="10">
        <v>43160</v>
      </c>
      <c r="F260" s="10">
        <v>43891</v>
      </c>
      <c r="G260" s="8" t="s">
        <v>755</v>
      </c>
      <c r="H260" s="11">
        <v>30000</v>
      </c>
      <c r="I260" s="11"/>
      <c r="J260" s="11">
        <v>10000</v>
      </c>
      <c r="K260" s="8"/>
      <c r="L260" s="9"/>
    </row>
    <row r="261" spans="1:12" ht="39" customHeight="1" outlineLevel="2">
      <c r="A261" s="8">
        <v>191</v>
      </c>
      <c r="B261" s="9" t="s">
        <v>756</v>
      </c>
      <c r="C261" s="9" t="s">
        <v>757</v>
      </c>
      <c r="D261" s="8" t="s">
        <v>155</v>
      </c>
      <c r="E261" s="10">
        <v>43160</v>
      </c>
      <c r="F261" s="10">
        <v>43435</v>
      </c>
      <c r="G261" s="8" t="s">
        <v>758</v>
      </c>
      <c r="H261" s="11">
        <v>31000</v>
      </c>
      <c r="I261" s="11"/>
      <c r="J261" s="11">
        <v>31000</v>
      </c>
      <c r="K261" s="8"/>
      <c r="L261" s="9"/>
    </row>
    <row r="262" spans="1:12" ht="39" customHeight="1" outlineLevel="2">
      <c r="A262" s="8">
        <v>192</v>
      </c>
      <c r="B262" s="9" t="s">
        <v>759</v>
      </c>
      <c r="C262" s="9" t="s">
        <v>760</v>
      </c>
      <c r="D262" s="8" t="s">
        <v>155</v>
      </c>
      <c r="E262" s="10">
        <v>43160</v>
      </c>
      <c r="F262" s="10">
        <v>43800</v>
      </c>
      <c r="G262" s="8" t="s">
        <v>761</v>
      </c>
      <c r="H262" s="11">
        <v>200000</v>
      </c>
      <c r="I262" s="11"/>
      <c r="J262" s="11">
        <v>100000</v>
      </c>
      <c r="K262" s="8"/>
      <c r="L262" s="9"/>
    </row>
    <row r="263" spans="1:12" ht="39" customHeight="1" outlineLevel="2">
      <c r="A263" s="8">
        <v>193</v>
      </c>
      <c r="B263" s="9" t="s">
        <v>762</v>
      </c>
      <c r="C263" s="9" t="s">
        <v>763</v>
      </c>
      <c r="D263" s="8" t="s">
        <v>155</v>
      </c>
      <c r="E263" s="10">
        <v>43160</v>
      </c>
      <c r="F263" s="10">
        <v>43709</v>
      </c>
      <c r="G263" s="8" t="s">
        <v>764</v>
      </c>
      <c r="H263" s="11">
        <v>26000</v>
      </c>
      <c r="I263" s="11"/>
      <c r="J263" s="11">
        <v>17000</v>
      </c>
      <c r="K263" s="8"/>
      <c r="L263" s="9"/>
    </row>
    <row r="264" spans="1:12" ht="39" customHeight="1" outlineLevel="2">
      <c r="A264" s="8">
        <v>194</v>
      </c>
      <c r="B264" s="9" t="s">
        <v>765</v>
      </c>
      <c r="C264" s="9" t="s">
        <v>766</v>
      </c>
      <c r="D264" s="8" t="s">
        <v>155</v>
      </c>
      <c r="E264" s="10">
        <v>43160</v>
      </c>
      <c r="F264" s="10">
        <v>43800</v>
      </c>
      <c r="G264" s="8" t="s">
        <v>767</v>
      </c>
      <c r="H264" s="11">
        <v>300000</v>
      </c>
      <c r="I264" s="11"/>
      <c r="J264" s="11">
        <v>150000</v>
      </c>
      <c r="K264" s="8"/>
      <c r="L264" s="9"/>
    </row>
    <row r="265" spans="1:12" ht="39" customHeight="1" outlineLevel="2">
      <c r="A265" s="8">
        <v>195</v>
      </c>
      <c r="B265" s="9" t="s">
        <v>768</v>
      </c>
      <c r="C265" s="9" t="s">
        <v>769</v>
      </c>
      <c r="D265" s="8" t="s">
        <v>155</v>
      </c>
      <c r="E265" s="10">
        <v>43160</v>
      </c>
      <c r="F265" s="10">
        <v>43497</v>
      </c>
      <c r="G265" s="8" t="s">
        <v>770</v>
      </c>
      <c r="H265" s="11">
        <v>31000</v>
      </c>
      <c r="I265" s="11"/>
      <c r="J265" s="11">
        <v>27000</v>
      </c>
      <c r="K265" s="8"/>
      <c r="L265" s="9"/>
    </row>
    <row r="266" spans="1:12" ht="39" customHeight="1" outlineLevel="2">
      <c r="A266" s="8">
        <v>196</v>
      </c>
      <c r="B266" s="9" t="s">
        <v>771</v>
      </c>
      <c r="C266" s="9" t="s">
        <v>772</v>
      </c>
      <c r="D266" s="8" t="s">
        <v>155</v>
      </c>
      <c r="E266" s="10">
        <v>43160</v>
      </c>
      <c r="F266" s="10">
        <v>43435</v>
      </c>
      <c r="G266" s="8" t="s">
        <v>773</v>
      </c>
      <c r="H266" s="11">
        <v>20000</v>
      </c>
      <c r="I266" s="11"/>
      <c r="J266" s="11">
        <v>20000</v>
      </c>
      <c r="K266" s="8"/>
      <c r="L266" s="9"/>
    </row>
    <row r="267" spans="1:12" ht="39" customHeight="1" outlineLevel="2">
      <c r="A267" s="8">
        <v>197</v>
      </c>
      <c r="B267" s="9" t="s">
        <v>774</v>
      </c>
      <c r="C267" s="9" t="s">
        <v>775</v>
      </c>
      <c r="D267" s="8" t="s">
        <v>155</v>
      </c>
      <c r="E267" s="10">
        <v>43191</v>
      </c>
      <c r="F267" s="10">
        <v>43739</v>
      </c>
      <c r="G267" s="8" t="s">
        <v>776</v>
      </c>
      <c r="H267" s="11">
        <v>200000</v>
      </c>
      <c r="I267" s="11"/>
      <c r="J267" s="11">
        <v>120000</v>
      </c>
      <c r="K267" s="8"/>
      <c r="L267" s="9"/>
    </row>
    <row r="268" spans="1:12" ht="39" customHeight="1" outlineLevel="2">
      <c r="A268" s="8">
        <v>198</v>
      </c>
      <c r="B268" s="9" t="s">
        <v>777</v>
      </c>
      <c r="C268" s="9" t="s">
        <v>778</v>
      </c>
      <c r="D268" s="8" t="s">
        <v>155</v>
      </c>
      <c r="E268" s="10">
        <v>43191</v>
      </c>
      <c r="F268" s="10">
        <v>43739</v>
      </c>
      <c r="G268" s="8" t="s">
        <v>779</v>
      </c>
      <c r="H268" s="11">
        <v>50000</v>
      </c>
      <c r="I268" s="11"/>
      <c r="J268" s="11">
        <v>27000</v>
      </c>
      <c r="K268" s="8"/>
      <c r="L268" s="9" t="s">
        <v>53</v>
      </c>
    </row>
    <row r="269" spans="1:12" ht="39" customHeight="1" outlineLevel="2">
      <c r="A269" s="8">
        <v>199</v>
      </c>
      <c r="B269" s="9" t="s">
        <v>780</v>
      </c>
      <c r="C269" s="9" t="s">
        <v>781</v>
      </c>
      <c r="D269" s="8" t="s">
        <v>155</v>
      </c>
      <c r="E269" s="10">
        <v>43191</v>
      </c>
      <c r="F269" s="10">
        <v>43800</v>
      </c>
      <c r="G269" s="8" t="s">
        <v>782</v>
      </c>
      <c r="H269" s="11">
        <v>40000</v>
      </c>
      <c r="I269" s="11"/>
      <c r="J269" s="11">
        <v>20000</v>
      </c>
      <c r="K269" s="8"/>
      <c r="L269" s="9"/>
    </row>
    <row r="270" spans="1:12" ht="39" customHeight="1" outlineLevel="2">
      <c r="A270" s="8">
        <v>200</v>
      </c>
      <c r="B270" s="9" t="s">
        <v>783</v>
      </c>
      <c r="C270" s="9" t="s">
        <v>784</v>
      </c>
      <c r="D270" s="8" t="s">
        <v>155</v>
      </c>
      <c r="E270" s="10">
        <v>43191</v>
      </c>
      <c r="F270" s="10">
        <v>43617</v>
      </c>
      <c r="G270" s="8" t="s">
        <v>785</v>
      </c>
      <c r="H270" s="11">
        <v>50000</v>
      </c>
      <c r="I270" s="11"/>
      <c r="J270" s="11">
        <v>25000</v>
      </c>
      <c r="K270" s="8"/>
      <c r="L270" s="9" t="s">
        <v>53</v>
      </c>
    </row>
    <row r="271" spans="1:12" ht="39" customHeight="1" outlineLevel="2">
      <c r="A271" s="8">
        <v>201</v>
      </c>
      <c r="B271" s="9" t="s">
        <v>786</v>
      </c>
      <c r="C271" s="9" t="s">
        <v>787</v>
      </c>
      <c r="D271" s="8" t="s">
        <v>155</v>
      </c>
      <c r="E271" s="10">
        <v>43191</v>
      </c>
      <c r="F271" s="10">
        <v>43800</v>
      </c>
      <c r="G271" s="8" t="s">
        <v>788</v>
      </c>
      <c r="H271" s="11">
        <v>35000</v>
      </c>
      <c r="I271" s="11"/>
      <c r="J271" s="11">
        <v>20000</v>
      </c>
      <c r="K271" s="8"/>
      <c r="L271" s="9"/>
    </row>
    <row r="272" spans="1:12" ht="39" customHeight="1" outlineLevel="2">
      <c r="A272" s="8">
        <v>202</v>
      </c>
      <c r="B272" s="9" t="s">
        <v>789</v>
      </c>
      <c r="C272" s="9" t="s">
        <v>790</v>
      </c>
      <c r="D272" s="8" t="s">
        <v>155</v>
      </c>
      <c r="E272" s="10">
        <v>43221</v>
      </c>
      <c r="F272" s="10">
        <v>43800</v>
      </c>
      <c r="G272" s="8" t="s">
        <v>791</v>
      </c>
      <c r="H272" s="11">
        <v>300000</v>
      </c>
      <c r="I272" s="11"/>
      <c r="J272" s="11">
        <v>150000</v>
      </c>
      <c r="K272" s="8"/>
      <c r="L272" s="9"/>
    </row>
    <row r="273" spans="1:12" ht="39" customHeight="1" outlineLevel="2">
      <c r="A273" s="8">
        <v>203</v>
      </c>
      <c r="B273" s="9" t="s">
        <v>792</v>
      </c>
      <c r="C273" s="9" t="s">
        <v>793</v>
      </c>
      <c r="D273" s="8" t="s">
        <v>155</v>
      </c>
      <c r="E273" s="10">
        <v>43221</v>
      </c>
      <c r="F273" s="10">
        <v>43435</v>
      </c>
      <c r="G273" s="8" t="s">
        <v>794</v>
      </c>
      <c r="H273" s="11">
        <v>15000</v>
      </c>
      <c r="I273" s="11"/>
      <c r="J273" s="11">
        <v>15000</v>
      </c>
      <c r="K273" s="8"/>
      <c r="L273" s="9"/>
    </row>
    <row r="274" spans="1:12" ht="39" customHeight="1" outlineLevel="2">
      <c r="A274" s="8">
        <v>204</v>
      </c>
      <c r="B274" s="9" t="s">
        <v>795</v>
      </c>
      <c r="C274" s="9" t="s">
        <v>796</v>
      </c>
      <c r="D274" s="8" t="s">
        <v>155</v>
      </c>
      <c r="E274" s="10">
        <v>43221</v>
      </c>
      <c r="F274" s="10">
        <v>43952</v>
      </c>
      <c r="G274" s="8" t="s">
        <v>797</v>
      </c>
      <c r="H274" s="11">
        <v>15000</v>
      </c>
      <c r="I274" s="11"/>
      <c r="J274" s="11">
        <v>6000</v>
      </c>
      <c r="K274" s="8"/>
      <c r="L274" s="9"/>
    </row>
    <row r="275" spans="1:12" ht="39" customHeight="1" outlineLevel="2">
      <c r="A275" s="8">
        <v>205</v>
      </c>
      <c r="B275" s="9" t="s">
        <v>798</v>
      </c>
      <c r="C275" s="9" t="s">
        <v>799</v>
      </c>
      <c r="D275" s="8" t="s">
        <v>155</v>
      </c>
      <c r="E275" s="10">
        <v>43252</v>
      </c>
      <c r="F275" s="10">
        <v>43617</v>
      </c>
      <c r="G275" s="8" t="s">
        <v>800</v>
      </c>
      <c r="H275" s="11">
        <v>32800</v>
      </c>
      <c r="I275" s="11"/>
      <c r="J275" s="11">
        <v>20000</v>
      </c>
      <c r="K275" s="8"/>
      <c r="L275" s="9"/>
    </row>
    <row r="276" spans="1:12" ht="39" customHeight="1" outlineLevel="2">
      <c r="A276" s="8">
        <v>206</v>
      </c>
      <c r="B276" s="9" t="s">
        <v>801</v>
      </c>
      <c r="C276" s="9" t="s">
        <v>802</v>
      </c>
      <c r="D276" s="8" t="s">
        <v>155</v>
      </c>
      <c r="E276" s="10">
        <v>43252</v>
      </c>
      <c r="F276" s="10">
        <v>43617</v>
      </c>
      <c r="G276" s="8" t="s">
        <v>800</v>
      </c>
      <c r="H276" s="11">
        <v>15000</v>
      </c>
      <c r="I276" s="11"/>
      <c r="J276" s="11">
        <v>10000</v>
      </c>
      <c r="K276" s="8"/>
      <c r="L276" s="9"/>
    </row>
    <row r="277" spans="1:12" ht="39" customHeight="1" outlineLevel="2">
      <c r="A277" s="8">
        <v>207</v>
      </c>
      <c r="B277" s="9" t="s">
        <v>803</v>
      </c>
      <c r="C277" s="9" t="s">
        <v>804</v>
      </c>
      <c r="D277" s="8" t="s">
        <v>155</v>
      </c>
      <c r="E277" s="10">
        <v>43252</v>
      </c>
      <c r="F277" s="10">
        <v>43800</v>
      </c>
      <c r="G277" s="8" t="s">
        <v>805</v>
      </c>
      <c r="H277" s="11">
        <v>14000</v>
      </c>
      <c r="I277" s="11"/>
      <c r="J277" s="11">
        <v>5000</v>
      </c>
      <c r="K277" s="8"/>
      <c r="L277" s="9"/>
    </row>
    <row r="278" spans="1:12" ht="39" customHeight="1" outlineLevel="2">
      <c r="A278" s="8">
        <v>208</v>
      </c>
      <c r="B278" s="9" t="s">
        <v>806</v>
      </c>
      <c r="C278" s="9" t="s">
        <v>807</v>
      </c>
      <c r="D278" s="8" t="s">
        <v>155</v>
      </c>
      <c r="E278" s="10">
        <v>43252</v>
      </c>
      <c r="F278" s="10">
        <v>43983</v>
      </c>
      <c r="G278" s="8" t="s">
        <v>808</v>
      </c>
      <c r="H278" s="11">
        <v>30000</v>
      </c>
      <c r="I278" s="11"/>
      <c r="J278" s="11">
        <v>8000</v>
      </c>
      <c r="K278" s="8"/>
      <c r="L278" s="9"/>
    </row>
    <row r="279" spans="1:12" ht="39" customHeight="1" outlineLevel="2">
      <c r="A279" s="8">
        <v>209</v>
      </c>
      <c r="B279" s="9" t="s">
        <v>809</v>
      </c>
      <c r="C279" s="9" t="s">
        <v>810</v>
      </c>
      <c r="D279" s="8" t="s">
        <v>155</v>
      </c>
      <c r="E279" s="10">
        <v>43252</v>
      </c>
      <c r="F279" s="10">
        <v>43617</v>
      </c>
      <c r="G279" s="8" t="s">
        <v>811</v>
      </c>
      <c r="H279" s="11">
        <v>16000</v>
      </c>
      <c r="I279" s="11"/>
      <c r="J279" s="11">
        <v>8000</v>
      </c>
      <c r="K279" s="8"/>
      <c r="L279" s="9"/>
    </row>
    <row r="280" spans="1:12" ht="39" customHeight="1" outlineLevel="2">
      <c r="A280" s="8">
        <v>210</v>
      </c>
      <c r="B280" s="9" t="s">
        <v>812</v>
      </c>
      <c r="C280" s="9" t="s">
        <v>813</v>
      </c>
      <c r="D280" s="8" t="s">
        <v>155</v>
      </c>
      <c r="E280" s="10">
        <v>43252</v>
      </c>
      <c r="F280" s="10">
        <v>43617</v>
      </c>
      <c r="G280" s="8" t="s">
        <v>814</v>
      </c>
      <c r="H280" s="11">
        <v>12000</v>
      </c>
      <c r="I280" s="11"/>
      <c r="J280" s="11">
        <v>8000</v>
      </c>
      <c r="K280" s="8"/>
      <c r="L280" s="9"/>
    </row>
    <row r="281" spans="1:12" ht="39" customHeight="1" outlineLevel="2">
      <c r="A281" s="8">
        <v>211</v>
      </c>
      <c r="B281" s="9" t="s">
        <v>815</v>
      </c>
      <c r="C281" s="9" t="s">
        <v>816</v>
      </c>
      <c r="D281" s="8" t="s">
        <v>155</v>
      </c>
      <c r="E281" s="10">
        <v>43252</v>
      </c>
      <c r="F281" s="10">
        <v>43800</v>
      </c>
      <c r="G281" s="8" t="s">
        <v>817</v>
      </c>
      <c r="H281" s="11">
        <v>60000</v>
      </c>
      <c r="I281" s="11"/>
      <c r="J281" s="11">
        <v>30000</v>
      </c>
      <c r="K281" s="8"/>
      <c r="L281" s="9"/>
    </row>
    <row r="282" spans="1:12" ht="39" customHeight="1" outlineLevel="2">
      <c r="A282" s="8">
        <v>212</v>
      </c>
      <c r="B282" s="9" t="s">
        <v>818</v>
      </c>
      <c r="C282" s="9" t="s">
        <v>819</v>
      </c>
      <c r="D282" s="8" t="s">
        <v>155</v>
      </c>
      <c r="E282" s="10">
        <v>43252</v>
      </c>
      <c r="F282" s="10">
        <v>44166</v>
      </c>
      <c r="G282" s="8" t="s">
        <v>820</v>
      </c>
      <c r="H282" s="11">
        <v>240000</v>
      </c>
      <c r="I282" s="11"/>
      <c r="J282" s="11">
        <v>80000</v>
      </c>
      <c r="K282" s="8"/>
      <c r="L282" s="9" t="s">
        <v>53</v>
      </c>
    </row>
    <row r="283" spans="1:12" ht="39" customHeight="1" outlineLevel="2">
      <c r="A283" s="8">
        <v>213</v>
      </c>
      <c r="B283" s="9" t="s">
        <v>821</v>
      </c>
      <c r="C283" s="9" t="s">
        <v>822</v>
      </c>
      <c r="D283" s="8" t="s">
        <v>155</v>
      </c>
      <c r="E283" s="10">
        <v>43252</v>
      </c>
      <c r="F283" s="10">
        <v>43983</v>
      </c>
      <c r="G283" s="8" t="s">
        <v>823</v>
      </c>
      <c r="H283" s="11">
        <v>17337</v>
      </c>
      <c r="I283" s="11"/>
      <c r="J283" s="11">
        <v>4300</v>
      </c>
      <c r="K283" s="8"/>
      <c r="L283" s="9"/>
    </row>
    <row r="284" spans="1:12" ht="39" customHeight="1" outlineLevel="2">
      <c r="A284" s="8">
        <v>214</v>
      </c>
      <c r="B284" s="9" t="s">
        <v>824</v>
      </c>
      <c r="C284" s="9" t="s">
        <v>825</v>
      </c>
      <c r="D284" s="8" t="s">
        <v>155</v>
      </c>
      <c r="E284" s="10">
        <v>43252</v>
      </c>
      <c r="F284" s="10">
        <v>43983</v>
      </c>
      <c r="G284" s="8" t="s">
        <v>826</v>
      </c>
      <c r="H284" s="11">
        <v>24000</v>
      </c>
      <c r="I284" s="11"/>
      <c r="J284" s="11">
        <v>12000</v>
      </c>
      <c r="K284" s="8"/>
      <c r="L284" s="9"/>
    </row>
    <row r="285" spans="1:12" ht="39" customHeight="1" outlineLevel="2">
      <c r="A285" s="8">
        <v>215</v>
      </c>
      <c r="B285" s="9" t="s">
        <v>827</v>
      </c>
      <c r="C285" s="9" t="s">
        <v>828</v>
      </c>
      <c r="D285" s="8" t="s">
        <v>155</v>
      </c>
      <c r="E285" s="10">
        <v>43252</v>
      </c>
      <c r="F285" s="10">
        <v>43983</v>
      </c>
      <c r="G285" s="8" t="s">
        <v>826</v>
      </c>
      <c r="H285" s="11">
        <v>20000</v>
      </c>
      <c r="I285" s="11"/>
      <c r="J285" s="11">
        <v>12000</v>
      </c>
      <c r="K285" s="8"/>
      <c r="L285" s="9"/>
    </row>
    <row r="286" spans="1:12" ht="39" customHeight="1" outlineLevel="2">
      <c r="A286" s="8">
        <v>216</v>
      </c>
      <c r="B286" s="9" t="s">
        <v>829</v>
      </c>
      <c r="C286" s="9" t="s">
        <v>830</v>
      </c>
      <c r="D286" s="8" t="s">
        <v>155</v>
      </c>
      <c r="E286" s="10">
        <v>43282</v>
      </c>
      <c r="F286" s="10">
        <v>43647</v>
      </c>
      <c r="G286" s="8" t="s">
        <v>831</v>
      </c>
      <c r="H286" s="11">
        <v>22689</v>
      </c>
      <c r="I286" s="11"/>
      <c r="J286" s="11">
        <v>10000</v>
      </c>
      <c r="K286" s="8"/>
      <c r="L286" s="9"/>
    </row>
    <row r="287" spans="1:12" ht="39" customHeight="1" outlineLevel="2">
      <c r="A287" s="8">
        <v>217</v>
      </c>
      <c r="B287" s="9" t="s">
        <v>832</v>
      </c>
      <c r="C287" s="9" t="s">
        <v>833</v>
      </c>
      <c r="D287" s="8" t="s">
        <v>155</v>
      </c>
      <c r="E287" s="10">
        <v>43282</v>
      </c>
      <c r="F287" s="10">
        <v>45992</v>
      </c>
      <c r="G287" s="8" t="s">
        <v>834</v>
      </c>
      <c r="H287" s="11">
        <v>200000</v>
      </c>
      <c r="I287" s="11"/>
      <c r="J287" s="11">
        <v>10000</v>
      </c>
      <c r="K287" s="8"/>
      <c r="L287" s="9" t="s">
        <v>53</v>
      </c>
    </row>
    <row r="288" spans="1:12" ht="39" customHeight="1" outlineLevel="2">
      <c r="A288" s="8">
        <v>218</v>
      </c>
      <c r="B288" s="9" t="s">
        <v>835</v>
      </c>
      <c r="C288" s="9" t="s">
        <v>836</v>
      </c>
      <c r="D288" s="8" t="s">
        <v>155</v>
      </c>
      <c r="E288" s="10">
        <v>43282</v>
      </c>
      <c r="F288" s="10">
        <v>44166</v>
      </c>
      <c r="G288" s="8" t="s">
        <v>837</v>
      </c>
      <c r="H288" s="11">
        <v>500000</v>
      </c>
      <c r="I288" s="11"/>
      <c r="J288" s="11">
        <v>100000</v>
      </c>
      <c r="K288" s="8"/>
      <c r="L288" s="9"/>
    </row>
    <row r="289" spans="1:12" ht="39" customHeight="1" outlineLevel="2">
      <c r="A289" s="8">
        <v>219</v>
      </c>
      <c r="B289" s="9" t="s">
        <v>838</v>
      </c>
      <c r="C289" s="9" t="s">
        <v>839</v>
      </c>
      <c r="D289" s="8" t="s">
        <v>155</v>
      </c>
      <c r="E289" s="10">
        <v>43313</v>
      </c>
      <c r="F289" s="10">
        <v>43586</v>
      </c>
      <c r="G289" s="8" t="s">
        <v>840</v>
      </c>
      <c r="H289" s="11">
        <v>10000</v>
      </c>
      <c r="I289" s="11"/>
      <c r="J289" s="11">
        <v>5000</v>
      </c>
      <c r="K289" s="8"/>
      <c r="L289" s="9"/>
    </row>
    <row r="290" spans="1:12" ht="39" customHeight="1" outlineLevel="2">
      <c r="A290" s="8">
        <v>220</v>
      </c>
      <c r="B290" s="9" t="s">
        <v>841</v>
      </c>
      <c r="C290" s="9" t="s">
        <v>842</v>
      </c>
      <c r="D290" s="8" t="s">
        <v>155</v>
      </c>
      <c r="E290" s="10">
        <v>43313</v>
      </c>
      <c r="F290" s="10">
        <v>44105</v>
      </c>
      <c r="G290" s="8" t="s">
        <v>350</v>
      </c>
      <c r="H290" s="11">
        <v>30000</v>
      </c>
      <c r="I290" s="11"/>
      <c r="J290" s="11">
        <v>13000</v>
      </c>
      <c r="K290" s="8"/>
      <c r="L290" s="9"/>
    </row>
    <row r="291" spans="1:12" ht="39" customHeight="1" outlineLevel="2">
      <c r="A291" s="8">
        <v>221</v>
      </c>
      <c r="B291" s="9" t="s">
        <v>843</v>
      </c>
      <c r="C291" s="9" t="s">
        <v>844</v>
      </c>
      <c r="D291" s="8" t="s">
        <v>155</v>
      </c>
      <c r="E291" s="10">
        <v>43344</v>
      </c>
      <c r="F291" s="10">
        <v>44075</v>
      </c>
      <c r="G291" s="8" t="s">
        <v>845</v>
      </c>
      <c r="H291" s="11">
        <v>123960</v>
      </c>
      <c r="I291" s="11"/>
      <c r="J291" s="11">
        <v>10000</v>
      </c>
      <c r="K291" s="8"/>
      <c r="L291" s="9"/>
    </row>
    <row r="292" spans="1:12" ht="39" customHeight="1" outlineLevel="2">
      <c r="A292" s="8">
        <v>222</v>
      </c>
      <c r="B292" s="9" t="s">
        <v>846</v>
      </c>
      <c r="C292" s="9" t="s">
        <v>847</v>
      </c>
      <c r="D292" s="8" t="s">
        <v>155</v>
      </c>
      <c r="E292" s="10">
        <v>43344</v>
      </c>
      <c r="F292" s="10">
        <v>44075</v>
      </c>
      <c r="G292" s="8" t="s">
        <v>848</v>
      </c>
      <c r="H292" s="11">
        <v>18007</v>
      </c>
      <c r="I292" s="11"/>
      <c r="J292" s="11">
        <v>9363</v>
      </c>
      <c r="K292" s="8"/>
      <c r="L292" s="9"/>
    </row>
    <row r="293" spans="1:12" ht="39" customHeight="1" outlineLevel="2">
      <c r="A293" s="8">
        <v>223</v>
      </c>
      <c r="B293" s="9" t="s">
        <v>849</v>
      </c>
      <c r="C293" s="9" t="s">
        <v>850</v>
      </c>
      <c r="D293" s="8" t="s">
        <v>155</v>
      </c>
      <c r="E293" s="10">
        <v>43344</v>
      </c>
      <c r="F293" s="10">
        <v>43800</v>
      </c>
      <c r="G293" s="8" t="s">
        <v>851</v>
      </c>
      <c r="H293" s="11">
        <v>11199</v>
      </c>
      <c r="I293" s="11"/>
      <c r="J293" s="11">
        <v>4500</v>
      </c>
      <c r="K293" s="8"/>
      <c r="L293" s="9"/>
    </row>
    <row r="294" spans="1:12" ht="39" customHeight="1" outlineLevel="2">
      <c r="A294" s="8">
        <v>224</v>
      </c>
      <c r="B294" s="9" t="s">
        <v>852</v>
      </c>
      <c r="C294" s="9" t="s">
        <v>853</v>
      </c>
      <c r="D294" s="8" t="s">
        <v>155</v>
      </c>
      <c r="E294" s="10">
        <v>43344</v>
      </c>
      <c r="F294" s="10">
        <v>44044</v>
      </c>
      <c r="G294" s="8" t="s">
        <v>854</v>
      </c>
      <c r="H294" s="11">
        <v>100000</v>
      </c>
      <c r="I294" s="11"/>
      <c r="J294" s="11">
        <v>30000</v>
      </c>
      <c r="K294" s="8"/>
      <c r="L294" s="9"/>
    </row>
    <row r="295" spans="1:12" ht="39" customHeight="1" outlineLevel="2">
      <c r="A295" s="8">
        <v>225</v>
      </c>
      <c r="B295" s="9" t="s">
        <v>855</v>
      </c>
      <c r="C295" s="9" t="s">
        <v>856</v>
      </c>
      <c r="D295" s="8" t="s">
        <v>155</v>
      </c>
      <c r="E295" s="10">
        <v>43374</v>
      </c>
      <c r="F295" s="10">
        <v>43800</v>
      </c>
      <c r="G295" s="8" t="s">
        <v>857</v>
      </c>
      <c r="H295" s="11">
        <v>150000</v>
      </c>
      <c r="I295" s="11"/>
      <c r="J295" s="11">
        <v>40000</v>
      </c>
      <c r="K295" s="8"/>
      <c r="L295" s="9"/>
    </row>
    <row r="296" spans="1:12" ht="39" customHeight="1" outlineLevel="2">
      <c r="A296" s="8">
        <v>226</v>
      </c>
      <c r="B296" s="9" t="s">
        <v>858</v>
      </c>
      <c r="C296" s="9" t="s">
        <v>859</v>
      </c>
      <c r="D296" s="8" t="s">
        <v>155</v>
      </c>
      <c r="E296" s="10">
        <v>43374</v>
      </c>
      <c r="F296" s="10">
        <v>44287</v>
      </c>
      <c r="G296" s="8" t="s">
        <v>860</v>
      </c>
      <c r="H296" s="11">
        <v>73500</v>
      </c>
      <c r="I296" s="11"/>
      <c r="J296" s="11">
        <v>10000</v>
      </c>
      <c r="K296" s="8"/>
      <c r="L296" s="9"/>
    </row>
    <row r="297" spans="1:12" ht="39" customHeight="1" outlineLevel="2">
      <c r="A297" s="8">
        <v>227</v>
      </c>
      <c r="B297" s="9" t="s">
        <v>861</v>
      </c>
      <c r="C297" s="9" t="s">
        <v>862</v>
      </c>
      <c r="D297" s="8" t="s">
        <v>155</v>
      </c>
      <c r="E297" s="10">
        <v>43374</v>
      </c>
      <c r="F297" s="10">
        <v>43800</v>
      </c>
      <c r="G297" s="8" t="s">
        <v>863</v>
      </c>
      <c r="H297" s="11">
        <v>20000</v>
      </c>
      <c r="I297" s="11"/>
      <c r="J297" s="11">
        <v>13000</v>
      </c>
      <c r="K297" s="8"/>
      <c r="L297" s="9"/>
    </row>
    <row r="298" spans="1:12" ht="39" customHeight="1" outlineLevel="2">
      <c r="A298" s="8">
        <v>228</v>
      </c>
      <c r="B298" s="9" t="s">
        <v>864</v>
      </c>
      <c r="C298" s="9" t="s">
        <v>865</v>
      </c>
      <c r="D298" s="8" t="s">
        <v>155</v>
      </c>
      <c r="E298" s="10">
        <v>43374</v>
      </c>
      <c r="F298" s="10">
        <v>44531</v>
      </c>
      <c r="G298" s="8" t="s">
        <v>866</v>
      </c>
      <c r="H298" s="11">
        <v>211211</v>
      </c>
      <c r="I298" s="11"/>
      <c r="J298" s="11">
        <v>12000</v>
      </c>
      <c r="K298" s="8"/>
      <c r="L298" s="9"/>
    </row>
    <row r="299" spans="1:12" ht="39" customHeight="1" outlineLevel="2">
      <c r="A299" s="8">
        <v>229</v>
      </c>
      <c r="B299" s="9" t="s">
        <v>867</v>
      </c>
      <c r="C299" s="9" t="s">
        <v>868</v>
      </c>
      <c r="D299" s="8" t="s">
        <v>155</v>
      </c>
      <c r="E299" s="10">
        <v>43374</v>
      </c>
      <c r="F299" s="10">
        <v>44440</v>
      </c>
      <c r="G299" s="8" t="s">
        <v>869</v>
      </c>
      <c r="H299" s="11">
        <v>500000</v>
      </c>
      <c r="I299" s="11"/>
      <c r="J299" s="11">
        <v>45000</v>
      </c>
      <c r="K299" s="8"/>
      <c r="L299" s="9"/>
    </row>
    <row r="300" spans="1:12" ht="39" customHeight="1" outlineLevel="2">
      <c r="A300" s="8">
        <v>230</v>
      </c>
      <c r="B300" s="9" t="s">
        <v>870</v>
      </c>
      <c r="C300" s="9" t="s">
        <v>871</v>
      </c>
      <c r="D300" s="8" t="s">
        <v>155</v>
      </c>
      <c r="E300" s="10">
        <v>43374</v>
      </c>
      <c r="F300" s="10">
        <v>44166</v>
      </c>
      <c r="G300" s="8" t="s">
        <v>872</v>
      </c>
      <c r="H300" s="11">
        <v>155000</v>
      </c>
      <c r="I300" s="11"/>
      <c r="J300" s="11">
        <v>80000</v>
      </c>
      <c r="K300" s="8"/>
      <c r="L300" s="9"/>
    </row>
    <row r="301" spans="1:12" ht="39" customHeight="1" outlineLevel="2">
      <c r="A301" s="8">
        <v>231</v>
      </c>
      <c r="B301" s="9" t="s">
        <v>873</v>
      </c>
      <c r="C301" s="9" t="s">
        <v>874</v>
      </c>
      <c r="D301" s="8" t="s">
        <v>155</v>
      </c>
      <c r="E301" s="10">
        <v>43374</v>
      </c>
      <c r="F301" s="10">
        <v>44105</v>
      </c>
      <c r="G301" s="8" t="s">
        <v>875</v>
      </c>
      <c r="H301" s="11">
        <v>250000</v>
      </c>
      <c r="I301" s="11"/>
      <c r="J301" s="11">
        <v>150000</v>
      </c>
      <c r="K301" s="8"/>
      <c r="L301" s="9" t="s">
        <v>53</v>
      </c>
    </row>
    <row r="302" spans="1:12" ht="39" customHeight="1" outlineLevel="2">
      <c r="A302" s="8">
        <v>232</v>
      </c>
      <c r="B302" s="9" t="s">
        <v>876</v>
      </c>
      <c r="C302" s="9" t="s">
        <v>877</v>
      </c>
      <c r="D302" s="8" t="s">
        <v>155</v>
      </c>
      <c r="E302" s="10">
        <v>43405</v>
      </c>
      <c r="F302" s="10">
        <v>43952</v>
      </c>
      <c r="G302" s="8" t="s">
        <v>313</v>
      </c>
      <c r="H302" s="11">
        <v>53000</v>
      </c>
      <c r="I302" s="11"/>
      <c r="J302" s="11">
        <v>5000</v>
      </c>
      <c r="K302" s="8"/>
      <c r="L302" s="9"/>
    </row>
    <row r="303" spans="1:12" ht="39" customHeight="1" outlineLevel="2">
      <c r="A303" s="8">
        <v>233</v>
      </c>
      <c r="B303" s="9" t="s">
        <v>878</v>
      </c>
      <c r="C303" s="9" t="s">
        <v>879</v>
      </c>
      <c r="D303" s="8" t="s">
        <v>155</v>
      </c>
      <c r="E303" s="10">
        <v>43405</v>
      </c>
      <c r="F303" s="10">
        <v>44531</v>
      </c>
      <c r="G303" s="8" t="s">
        <v>880</v>
      </c>
      <c r="H303" s="11">
        <v>64298</v>
      </c>
      <c r="I303" s="11"/>
      <c r="J303" s="11">
        <v>3000</v>
      </c>
      <c r="K303" s="8"/>
      <c r="L303" s="9" t="s">
        <v>53</v>
      </c>
    </row>
    <row r="304" spans="1:12" ht="39" customHeight="1" outlineLevel="2">
      <c r="A304" s="8">
        <v>234</v>
      </c>
      <c r="B304" s="9" t="s">
        <v>881</v>
      </c>
      <c r="C304" s="9" t="s">
        <v>882</v>
      </c>
      <c r="D304" s="8" t="s">
        <v>155</v>
      </c>
      <c r="E304" s="10">
        <v>43405</v>
      </c>
      <c r="F304" s="10">
        <v>44531</v>
      </c>
      <c r="G304" s="8" t="s">
        <v>883</v>
      </c>
      <c r="H304" s="11">
        <v>470000</v>
      </c>
      <c r="I304" s="11"/>
      <c r="J304" s="11">
        <v>15000</v>
      </c>
      <c r="K304" s="8"/>
      <c r="L304" s="9"/>
    </row>
    <row r="305" spans="1:12" ht="39" customHeight="1" outlineLevel="2">
      <c r="A305" s="8">
        <v>235</v>
      </c>
      <c r="B305" s="9" t="s">
        <v>884</v>
      </c>
      <c r="C305" s="9" t="s">
        <v>885</v>
      </c>
      <c r="D305" s="8" t="s">
        <v>155</v>
      </c>
      <c r="E305" s="10">
        <v>43405</v>
      </c>
      <c r="F305" s="10">
        <v>43952</v>
      </c>
      <c r="G305" s="8" t="s">
        <v>886</v>
      </c>
      <c r="H305" s="11">
        <v>55000</v>
      </c>
      <c r="I305" s="11"/>
      <c r="J305" s="11">
        <v>10000</v>
      </c>
      <c r="K305" s="8"/>
      <c r="L305" s="9"/>
    </row>
    <row r="306" spans="1:12" ht="39" customHeight="1" outlineLevel="2">
      <c r="A306" s="8">
        <v>236</v>
      </c>
      <c r="B306" s="9" t="s">
        <v>887</v>
      </c>
      <c r="C306" s="9" t="s">
        <v>888</v>
      </c>
      <c r="D306" s="8" t="s">
        <v>155</v>
      </c>
      <c r="E306" s="10">
        <v>43405</v>
      </c>
      <c r="F306" s="10">
        <v>44166</v>
      </c>
      <c r="G306" s="8" t="s">
        <v>889</v>
      </c>
      <c r="H306" s="11">
        <v>400000</v>
      </c>
      <c r="I306" s="11"/>
      <c r="J306" s="11">
        <v>100000</v>
      </c>
      <c r="K306" s="8"/>
      <c r="L306" s="9"/>
    </row>
    <row r="307" spans="1:12" ht="39" customHeight="1" outlineLevel="2">
      <c r="A307" s="8">
        <v>237</v>
      </c>
      <c r="B307" s="9" t="s">
        <v>890</v>
      </c>
      <c r="C307" s="9" t="s">
        <v>891</v>
      </c>
      <c r="D307" s="8" t="s">
        <v>155</v>
      </c>
      <c r="E307" s="10">
        <v>43405</v>
      </c>
      <c r="F307" s="10">
        <v>44166</v>
      </c>
      <c r="G307" s="8" t="s">
        <v>889</v>
      </c>
      <c r="H307" s="11">
        <v>400000</v>
      </c>
      <c r="I307" s="11"/>
      <c r="J307" s="11">
        <v>100000</v>
      </c>
      <c r="K307" s="8"/>
      <c r="L307" s="9"/>
    </row>
    <row r="308" spans="1:12" ht="39" customHeight="1" outlineLevel="2">
      <c r="A308" s="8">
        <v>238</v>
      </c>
      <c r="B308" s="9" t="s">
        <v>892</v>
      </c>
      <c r="C308" s="9" t="s">
        <v>893</v>
      </c>
      <c r="D308" s="8" t="s">
        <v>155</v>
      </c>
      <c r="E308" s="10">
        <v>43405</v>
      </c>
      <c r="F308" s="10">
        <v>44166</v>
      </c>
      <c r="G308" s="8" t="s">
        <v>894</v>
      </c>
      <c r="H308" s="11">
        <v>270000</v>
      </c>
      <c r="I308" s="11"/>
      <c r="J308" s="11">
        <v>100000</v>
      </c>
      <c r="K308" s="8"/>
      <c r="L308" s="9"/>
    </row>
    <row r="309" spans="1:12" ht="39" customHeight="1" outlineLevel="2">
      <c r="A309" s="8">
        <v>239</v>
      </c>
      <c r="B309" s="9" t="s">
        <v>895</v>
      </c>
      <c r="C309" s="9" t="s">
        <v>896</v>
      </c>
      <c r="D309" s="8" t="s">
        <v>155</v>
      </c>
      <c r="E309" s="10">
        <v>43435</v>
      </c>
      <c r="F309" s="10">
        <v>43952</v>
      </c>
      <c r="G309" s="8" t="s">
        <v>897</v>
      </c>
      <c r="H309" s="11">
        <v>10000</v>
      </c>
      <c r="I309" s="11"/>
      <c r="J309" s="11">
        <v>5000</v>
      </c>
      <c r="K309" s="8"/>
      <c r="L309" s="9" t="s">
        <v>53</v>
      </c>
    </row>
    <row r="310" spans="1:12" ht="39" customHeight="1" outlineLevel="1">
      <c r="A310" s="6" t="s">
        <v>898</v>
      </c>
      <c r="B310" s="12" t="s">
        <v>899</v>
      </c>
      <c r="C310" s="12"/>
      <c r="D310" s="12"/>
      <c r="E310" s="12"/>
      <c r="F310" s="12"/>
      <c r="G310" s="12"/>
      <c r="H310" s="5">
        <v>4963029</v>
      </c>
      <c r="I310" s="5">
        <v>1027530</v>
      </c>
      <c r="J310" s="5">
        <v>1492928</v>
      </c>
      <c r="K310" s="5">
        <f>SUM(K311:K380)</f>
        <v>0</v>
      </c>
      <c r="L310" s="12"/>
    </row>
    <row r="311" spans="1:12" ht="39" customHeight="1" outlineLevel="2">
      <c r="A311" s="8">
        <v>1</v>
      </c>
      <c r="B311" s="9" t="s">
        <v>900</v>
      </c>
      <c r="C311" s="9" t="s">
        <v>901</v>
      </c>
      <c r="D311" s="8" t="s">
        <v>21</v>
      </c>
      <c r="E311" s="10">
        <v>42736</v>
      </c>
      <c r="F311" s="10">
        <v>43101</v>
      </c>
      <c r="G311" s="8" t="s">
        <v>902</v>
      </c>
      <c r="H311" s="11">
        <v>204600</v>
      </c>
      <c r="I311" s="11">
        <v>70000</v>
      </c>
      <c r="J311" s="11">
        <v>134600</v>
      </c>
      <c r="K311" s="8"/>
      <c r="L311" s="9"/>
    </row>
    <row r="312" spans="1:12" ht="39" customHeight="1" outlineLevel="2">
      <c r="A312" s="8">
        <v>2</v>
      </c>
      <c r="B312" s="9" t="s">
        <v>903</v>
      </c>
      <c r="C312" s="9" t="s">
        <v>904</v>
      </c>
      <c r="D312" s="8" t="s">
        <v>21</v>
      </c>
      <c r="E312" s="10">
        <v>42125</v>
      </c>
      <c r="F312" s="10">
        <v>43221</v>
      </c>
      <c r="G312" s="8" t="s">
        <v>905</v>
      </c>
      <c r="H312" s="11">
        <v>99802</v>
      </c>
      <c r="I312" s="11">
        <v>65000</v>
      </c>
      <c r="J312" s="11">
        <v>34802</v>
      </c>
      <c r="K312" s="8"/>
      <c r="L312" s="9"/>
    </row>
    <row r="313" spans="1:12" ht="39" customHeight="1" outlineLevel="2">
      <c r="A313" s="8">
        <v>3</v>
      </c>
      <c r="B313" s="9" t="s">
        <v>906</v>
      </c>
      <c r="C313" s="9" t="s">
        <v>907</v>
      </c>
      <c r="D313" s="8" t="s">
        <v>21</v>
      </c>
      <c r="E313" s="10">
        <v>41852</v>
      </c>
      <c r="F313" s="10">
        <v>43313</v>
      </c>
      <c r="G313" s="8" t="s">
        <v>908</v>
      </c>
      <c r="H313" s="11">
        <v>254649</v>
      </c>
      <c r="I313" s="11">
        <v>197627</v>
      </c>
      <c r="J313" s="11">
        <v>57022</v>
      </c>
      <c r="K313" s="8"/>
      <c r="L313" s="9"/>
    </row>
    <row r="314" spans="1:12" ht="39" customHeight="1" outlineLevel="2">
      <c r="A314" s="8">
        <v>4</v>
      </c>
      <c r="B314" s="9" t="s">
        <v>909</v>
      </c>
      <c r="C314" s="9" t="s">
        <v>910</v>
      </c>
      <c r="D314" s="8" t="s">
        <v>21</v>
      </c>
      <c r="E314" s="10">
        <v>42856</v>
      </c>
      <c r="F314" s="10">
        <v>43344</v>
      </c>
      <c r="G314" s="8" t="s">
        <v>911</v>
      </c>
      <c r="H314" s="11">
        <v>24000</v>
      </c>
      <c r="I314" s="11">
        <v>3990</v>
      </c>
      <c r="J314" s="11">
        <v>20010</v>
      </c>
      <c r="K314" s="8"/>
      <c r="L314" s="9"/>
    </row>
    <row r="315" spans="1:12" ht="39" customHeight="1" outlineLevel="2">
      <c r="A315" s="8">
        <v>5</v>
      </c>
      <c r="B315" s="9" t="s">
        <v>912</v>
      </c>
      <c r="C315" s="9" t="s">
        <v>913</v>
      </c>
      <c r="D315" s="8" t="s">
        <v>21</v>
      </c>
      <c r="E315" s="10">
        <v>43070</v>
      </c>
      <c r="F315" s="10">
        <v>43374</v>
      </c>
      <c r="G315" s="8" t="s">
        <v>914</v>
      </c>
      <c r="H315" s="11">
        <v>15000</v>
      </c>
      <c r="I315" s="11">
        <v>1000</v>
      </c>
      <c r="J315" s="11">
        <v>14000</v>
      </c>
      <c r="K315" s="8"/>
      <c r="L315" s="9"/>
    </row>
    <row r="316" spans="1:12" ht="39" customHeight="1" outlineLevel="2">
      <c r="A316" s="8">
        <v>6</v>
      </c>
      <c r="B316" s="9" t="s">
        <v>915</v>
      </c>
      <c r="C316" s="9" t="s">
        <v>916</v>
      </c>
      <c r="D316" s="8" t="s">
        <v>21</v>
      </c>
      <c r="E316" s="10">
        <v>43070</v>
      </c>
      <c r="F316" s="10">
        <v>43374</v>
      </c>
      <c r="G316" s="8" t="s">
        <v>914</v>
      </c>
      <c r="H316" s="11">
        <v>10750</v>
      </c>
      <c r="I316" s="11">
        <v>500</v>
      </c>
      <c r="J316" s="11">
        <v>10250</v>
      </c>
      <c r="K316" s="8"/>
      <c r="L316" s="9"/>
    </row>
    <row r="317" spans="1:12" ht="39" customHeight="1" outlineLevel="2">
      <c r="A317" s="8">
        <v>7</v>
      </c>
      <c r="B317" s="9" t="s">
        <v>917</v>
      </c>
      <c r="C317" s="9" t="s">
        <v>918</v>
      </c>
      <c r="D317" s="8" t="s">
        <v>21</v>
      </c>
      <c r="E317" s="10">
        <v>42644</v>
      </c>
      <c r="F317" s="10">
        <v>43374</v>
      </c>
      <c r="G317" s="8" t="s">
        <v>919</v>
      </c>
      <c r="H317" s="11">
        <v>11500</v>
      </c>
      <c r="I317" s="11">
        <v>6500</v>
      </c>
      <c r="J317" s="11">
        <v>5000</v>
      </c>
      <c r="K317" s="8"/>
      <c r="L317" s="9" t="s">
        <v>53</v>
      </c>
    </row>
    <row r="318" spans="1:12" ht="39" customHeight="1" outlineLevel="2">
      <c r="A318" s="8">
        <v>8</v>
      </c>
      <c r="B318" s="9" t="s">
        <v>920</v>
      </c>
      <c r="C318" s="9" t="s">
        <v>921</v>
      </c>
      <c r="D318" s="8" t="s">
        <v>21</v>
      </c>
      <c r="E318" s="10">
        <v>42979</v>
      </c>
      <c r="F318" s="10">
        <v>43374</v>
      </c>
      <c r="G318" s="8" t="s">
        <v>922</v>
      </c>
      <c r="H318" s="11">
        <v>21000</v>
      </c>
      <c r="I318" s="11">
        <v>10000</v>
      </c>
      <c r="J318" s="11">
        <v>11000</v>
      </c>
      <c r="K318" s="8"/>
      <c r="L318" s="9" t="s">
        <v>53</v>
      </c>
    </row>
    <row r="319" spans="1:12" ht="39" customHeight="1" outlineLevel="2">
      <c r="A319" s="8">
        <v>9</v>
      </c>
      <c r="B319" s="9" t="s">
        <v>923</v>
      </c>
      <c r="C319" s="9" t="s">
        <v>924</v>
      </c>
      <c r="D319" s="8" t="s">
        <v>21</v>
      </c>
      <c r="E319" s="10">
        <v>42461</v>
      </c>
      <c r="F319" s="10">
        <v>43374</v>
      </c>
      <c r="G319" s="8" t="s">
        <v>925</v>
      </c>
      <c r="H319" s="11">
        <v>10000</v>
      </c>
      <c r="I319" s="11">
        <v>6000</v>
      </c>
      <c r="J319" s="11">
        <v>4000</v>
      </c>
      <c r="K319" s="8"/>
      <c r="L319" s="9"/>
    </row>
    <row r="320" spans="1:12" ht="39" customHeight="1" outlineLevel="2">
      <c r="A320" s="8">
        <v>10</v>
      </c>
      <c r="B320" s="9" t="s">
        <v>926</v>
      </c>
      <c r="C320" s="9" t="s">
        <v>927</v>
      </c>
      <c r="D320" s="8" t="s">
        <v>21</v>
      </c>
      <c r="E320" s="10">
        <v>42005</v>
      </c>
      <c r="F320" s="10">
        <v>43374</v>
      </c>
      <c r="G320" s="8" t="s">
        <v>928</v>
      </c>
      <c r="H320" s="11">
        <v>18000</v>
      </c>
      <c r="I320" s="11">
        <v>13000</v>
      </c>
      <c r="J320" s="11">
        <v>5000</v>
      </c>
      <c r="K320" s="8"/>
      <c r="L320" s="9" t="s">
        <v>53</v>
      </c>
    </row>
    <row r="321" spans="1:12" ht="39" customHeight="1" outlineLevel="2">
      <c r="A321" s="8">
        <v>11</v>
      </c>
      <c r="B321" s="9" t="s">
        <v>929</v>
      </c>
      <c r="C321" s="9" t="s">
        <v>930</v>
      </c>
      <c r="D321" s="8" t="s">
        <v>21</v>
      </c>
      <c r="E321" s="10">
        <v>42339</v>
      </c>
      <c r="F321" s="10">
        <v>43435</v>
      </c>
      <c r="G321" s="8" t="s">
        <v>931</v>
      </c>
      <c r="H321" s="11">
        <v>46000</v>
      </c>
      <c r="I321" s="11">
        <v>30786</v>
      </c>
      <c r="J321" s="11">
        <v>15214</v>
      </c>
      <c r="K321" s="8"/>
      <c r="L321" s="9"/>
    </row>
    <row r="322" spans="1:12" ht="39" customHeight="1" outlineLevel="2">
      <c r="A322" s="8">
        <v>12</v>
      </c>
      <c r="B322" s="9" t="s">
        <v>932</v>
      </c>
      <c r="C322" s="9" t="s">
        <v>933</v>
      </c>
      <c r="D322" s="8" t="s">
        <v>21</v>
      </c>
      <c r="E322" s="10">
        <v>42736</v>
      </c>
      <c r="F322" s="10">
        <v>43435</v>
      </c>
      <c r="G322" s="8" t="s">
        <v>934</v>
      </c>
      <c r="H322" s="11">
        <v>37525</v>
      </c>
      <c r="I322" s="11">
        <v>17000</v>
      </c>
      <c r="J322" s="11">
        <v>20525</v>
      </c>
      <c r="K322" s="8"/>
      <c r="L322" s="9"/>
    </row>
    <row r="323" spans="1:12" ht="39" customHeight="1" outlineLevel="2">
      <c r="A323" s="8">
        <v>13</v>
      </c>
      <c r="B323" s="9" t="s">
        <v>935</v>
      </c>
      <c r="C323" s="9" t="s">
        <v>936</v>
      </c>
      <c r="D323" s="8" t="s">
        <v>21</v>
      </c>
      <c r="E323" s="10">
        <v>42736</v>
      </c>
      <c r="F323" s="10">
        <v>43435</v>
      </c>
      <c r="G323" s="8" t="s">
        <v>905</v>
      </c>
      <c r="H323" s="11">
        <v>31600</v>
      </c>
      <c r="I323" s="11">
        <v>20000</v>
      </c>
      <c r="J323" s="11">
        <v>11600</v>
      </c>
      <c r="K323" s="8"/>
      <c r="L323" s="9"/>
    </row>
    <row r="324" spans="1:12" ht="39" customHeight="1" outlineLevel="2">
      <c r="A324" s="8">
        <v>14</v>
      </c>
      <c r="B324" s="9" t="s">
        <v>937</v>
      </c>
      <c r="C324" s="9" t="s">
        <v>938</v>
      </c>
      <c r="D324" s="8" t="s">
        <v>21</v>
      </c>
      <c r="E324" s="10">
        <v>42767</v>
      </c>
      <c r="F324" s="10">
        <v>43435</v>
      </c>
      <c r="G324" s="8" t="s">
        <v>931</v>
      </c>
      <c r="H324" s="11">
        <v>25027</v>
      </c>
      <c r="I324" s="11">
        <v>11000</v>
      </c>
      <c r="J324" s="11">
        <v>14027</v>
      </c>
      <c r="K324" s="8"/>
      <c r="L324" s="9"/>
    </row>
    <row r="325" spans="1:12" ht="39" customHeight="1" outlineLevel="2">
      <c r="A325" s="8">
        <v>15</v>
      </c>
      <c r="B325" s="9" t="s">
        <v>939</v>
      </c>
      <c r="C325" s="9" t="s">
        <v>940</v>
      </c>
      <c r="D325" s="8" t="s">
        <v>21</v>
      </c>
      <c r="E325" s="10">
        <v>42887</v>
      </c>
      <c r="F325" s="10">
        <v>43435</v>
      </c>
      <c r="G325" s="8" t="s">
        <v>934</v>
      </c>
      <c r="H325" s="11">
        <v>23200</v>
      </c>
      <c r="I325" s="11">
        <v>12000</v>
      </c>
      <c r="J325" s="11">
        <v>11200</v>
      </c>
      <c r="K325" s="8"/>
      <c r="L325" s="9"/>
    </row>
    <row r="326" spans="1:12" ht="39" customHeight="1" outlineLevel="2">
      <c r="A326" s="8">
        <v>16</v>
      </c>
      <c r="B326" s="9" t="s">
        <v>941</v>
      </c>
      <c r="C326" s="9" t="s">
        <v>942</v>
      </c>
      <c r="D326" s="8" t="s">
        <v>21</v>
      </c>
      <c r="E326" s="10">
        <v>42948</v>
      </c>
      <c r="F326" s="10">
        <v>43435</v>
      </c>
      <c r="G326" s="8" t="s">
        <v>943</v>
      </c>
      <c r="H326" s="11">
        <v>16715</v>
      </c>
      <c r="I326" s="11">
        <v>5570</v>
      </c>
      <c r="J326" s="11">
        <v>11145</v>
      </c>
      <c r="K326" s="8"/>
      <c r="L326" s="9"/>
    </row>
    <row r="327" spans="1:12" ht="39" customHeight="1" outlineLevel="2">
      <c r="A327" s="8">
        <v>17</v>
      </c>
      <c r="B327" s="9" t="s">
        <v>944</v>
      </c>
      <c r="C327" s="9" t="s">
        <v>945</v>
      </c>
      <c r="D327" s="8" t="s">
        <v>21</v>
      </c>
      <c r="E327" s="10">
        <v>42979</v>
      </c>
      <c r="F327" s="10">
        <v>43435</v>
      </c>
      <c r="G327" s="8" t="s">
        <v>931</v>
      </c>
      <c r="H327" s="11">
        <v>15571</v>
      </c>
      <c r="I327" s="11">
        <v>4000</v>
      </c>
      <c r="J327" s="11">
        <v>11571</v>
      </c>
      <c r="K327" s="8"/>
      <c r="L327" s="9"/>
    </row>
    <row r="328" spans="1:12" ht="39" customHeight="1" outlineLevel="2">
      <c r="A328" s="8">
        <v>18</v>
      </c>
      <c r="B328" s="9" t="s">
        <v>946</v>
      </c>
      <c r="C328" s="9" t="s">
        <v>947</v>
      </c>
      <c r="D328" s="8" t="s">
        <v>21</v>
      </c>
      <c r="E328" s="10">
        <v>42186</v>
      </c>
      <c r="F328" s="10">
        <v>43435</v>
      </c>
      <c r="G328" s="8" t="s">
        <v>948</v>
      </c>
      <c r="H328" s="11">
        <v>13000</v>
      </c>
      <c r="I328" s="11">
        <v>6000</v>
      </c>
      <c r="J328" s="11">
        <v>7000</v>
      </c>
      <c r="K328" s="8"/>
      <c r="L328" s="9" t="s">
        <v>53</v>
      </c>
    </row>
    <row r="329" spans="1:12" ht="39" customHeight="1" outlineLevel="2">
      <c r="A329" s="8">
        <v>19</v>
      </c>
      <c r="B329" s="9" t="s">
        <v>949</v>
      </c>
      <c r="C329" s="9" t="s">
        <v>950</v>
      </c>
      <c r="D329" s="8" t="s">
        <v>21</v>
      </c>
      <c r="E329" s="10">
        <v>42461</v>
      </c>
      <c r="F329" s="10">
        <v>43435</v>
      </c>
      <c r="G329" s="8" t="s">
        <v>951</v>
      </c>
      <c r="H329" s="11">
        <v>10000</v>
      </c>
      <c r="I329" s="11">
        <v>5000</v>
      </c>
      <c r="J329" s="11">
        <v>5000</v>
      </c>
      <c r="K329" s="8"/>
      <c r="L329" s="9"/>
    </row>
    <row r="330" spans="1:12" ht="39" customHeight="1" outlineLevel="2">
      <c r="A330" s="8">
        <v>20</v>
      </c>
      <c r="B330" s="9" t="s">
        <v>952</v>
      </c>
      <c r="C330" s="9" t="s">
        <v>953</v>
      </c>
      <c r="D330" s="8" t="s">
        <v>21</v>
      </c>
      <c r="E330" s="10">
        <v>42644</v>
      </c>
      <c r="F330" s="10">
        <v>43435</v>
      </c>
      <c r="G330" s="8" t="s">
        <v>954</v>
      </c>
      <c r="H330" s="11">
        <v>10000</v>
      </c>
      <c r="I330" s="11">
        <v>6000</v>
      </c>
      <c r="J330" s="11">
        <v>4000</v>
      </c>
      <c r="K330" s="8"/>
      <c r="L330" s="9" t="s">
        <v>53</v>
      </c>
    </row>
    <row r="331" spans="1:12" ht="39" customHeight="1" outlineLevel="2">
      <c r="A331" s="8">
        <v>21</v>
      </c>
      <c r="B331" s="9" t="s">
        <v>955</v>
      </c>
      <c r="C331" s="9" t="s">
        <v>956</v>
      </c>
      <c r="D331" s="8" t="s">
        <v>21</v>
      </c>
      <c r="E331" s="10">
        <v>42856</v>
      </c>
      <c r="F331" s="10">
        <v>43435</v>
      </c>
      <c r="G331" s="8" t="s">
        <v>957</v>
      </c>
      <c r="H331" s="11">
        <v>30000</v>
      </c>
      <c r="I331" s="11">
        <v>5000</v>
      </c>
      <c r="J331" s="11">
        <v>25000</v>
      </c>
      <c r="K331" s="8"/>
      <c r="L331" s="9"/>
    </row>
    <row r="332" spans="1:12" ht="39" customHeight="1" outlineLevel="2">
      <c r="A332" s="8">
        <v>22</v>
      </c>
      <c r="B332" s="9" t="s">
        <v>958</v>
      </c>
      <c r="C332" s="9" t="s">
        <v>959</v>
      </c>
      <c r="D332" s="8" t="s">
        <v>21</v>
      </c>
      <c r="E332" s="10">
        <v>43009</v>
      </c>
      <c r="F332" s="10">
        <v>43435</v>
      </c>
      <c r="G332" s="8" t="s">
        <v>960</v>
      </c>
      <c r="H332" s="11">
        <v>18000</v>
      </c>
      <c r="I332" s="11">
        <v>2000</v>
      </c>
      <c r="J332" s="11">
        <v>16000</v>
      </c>
      <c r="K332" s="8"/>
      <c r="L332" s="9"/>
    </row>
    <row r="333" spans="1:12" ht="39" customHeight="1" outlineLevel="2">
      <c r="A333" s="8">
        <v>23</v>
      </c>
      <c r="B333" s="9" t="s">
        <v>961</v>
      </c>
      <c r="C333" s="9" t="s">
        <v>962</v>
      </c>
      <c r="D333" s="8" t="s">
        <v>21</v>
      </c>
      <c r="E333" s="10">
        <v>42583</v>
      </c>
      <c r="F333" s="10">
        <v>43435</v>
      </c>
      <c r="G333" s="8" t="s">
        <v>963</v>
      </c>
      <c r="H333" s="11">
        <v>10000</v>
      </c>
      <c r="I333" s="11">
        <v>5000</v>
      </c>
      <c r="J333" s="11">
        <v>5000</v>
      </c>
      <c r="K333" s="8"/>
      <c r="L333" s="9"/>
    </row>
    <row r="334" spans="1:12" ht="39" customHeight="1" outlineLevel="2">
      <c r="A334" s="8">
        <v>24</v>
      </c>
      <c r="B334" s="9" t="s">
        <v>964</v>
      </c>
      <c r="C334" s="9" t="s">
        <v>965</v>
      </c>
      <c r="D334" s="8" t="s">
        <v>21</v>
      </c>
      <c r="E334" s="10">
        <v>42644</v>
      </c>
      <c r="F334" s="10">
        <v>43435</v>
      </c>
      <c r="G334" s="8" t="s">
        <v>934</v>
      </c>
      <c r="H334" s="11">
        <v>73482</v>
      </c>
      <c r="I334" s="11">
        <v>40000</v>
      </c>
      <c r="J334" s="11">
        <v>33482</v>
      </c>
      <c r="K334" s="8"/>
      <c r="L334" s="9"/>
    </row>
    <row r="335" spans="1:12" ht="39" customHeight="1" outlineLevel="2">
      <c r="A335" s="8">
        <v>25</v>
      </c>
      <c r="B335" s="9" t="s">
        <v>966</v>
      </c>
      <c r="C335" s="9" t="s">
        <v>967</v>
      </c>
      <c r="D335" s="8" t="s">
        <v>21</v>
      </c>
      <c r="E335" s="10">
        <v>43040</v>
      </c>
      <c r="F335" s="10">
        <v>43435</v>
      </c>
      <c r="G335" s="8" t="s">
        <v>931</v>
      </c>
      <c r="H335" s="11">
        <v>12322</v>
      </c>
      <c r="I335" s="11">
        <v>722</v>
      </c>
      <c r="J335" s="11">
        <v>11600</v>
      </c>
      <c r="K335" s="8"/>
      <c r="L335" s="9"/>
    </row>
    <row r="336" spans="1:12" ht="39" customHeight="1" outlineLevel="2">
      <c r="A336" s="8">
        <v>26</v>
      </c>
      <c r="B336" s="9" t="s">
        <v>968</v>
      </c>
      <c r="C336" s="9" t="s">
        <v>969</v>
      </c>
      <c r="D336" s="8" t="s">
        <v>21</v>
      </c>
      <c r="E336" s="10">
        <v>42644</v>
      </c>
      <c r="F336" s="10">
        <v>43435</v>
      </c>
      <c r="G336" s="8" t="s">
        <v>970</v>
      </c>
      <c r="H336" s="11">
        <v>58000</v>
      </c>
      <c r="I336" s="11">
        <v>30000</v>
      </c>
      <c r="J336" s="11">
        <v>28000</v>
      </c>
      <c r="K336" s="8"/>
      <c r="L336" s="9"/>
    </row>
    <row r="337" spans="1:12" ht="39" customHeight="1" outlineLevel="2">
      <c r="A337" s="8">
        <v>27</v>
      </c>
      <c r="B337" s="9" t="s">
        <v>971</v>
      </c>
      <c r="C337" s="9" t="s">
        <v>972</v>
      </c>
      <c r="D337" s="8" t="s">
        <v>79</v>
      </c>
      <c r="E337" s="10">
        <v>43070</v>
      </c>
      <c r="F337" s="10">
        <v>43800</v>
      </c>
      <c r="G337" s="8" t="s">
        <v>973</v>
      </c>
      <c r="H337" s="11">
        <v>50000</v>
      </c>
      <c r="I337" s="11">
        <v>500</v>
      </c>
      <c r="J337" s="11">
        <v>20000</v>
      </c>
      <c r="K337" s="8"/>
      <c r="L337" s="9"/>
    </row>
    <row r="338" spans="1:12" ht="39" customHeight="1" outlineLevel="2">
      <c r="A338" s="8">
        <v>28</v>
      </c>
      <c r="B338" s="9" t="s">
        <v>974</v>
      </c>
      <c r="C338" s="9" t="s">
        <v>975</v>
      </c>
      <c r="D338" s="8" t="s">
        <v>79</v>
      </c>
      <c r="E338" s="10">
        <v>43070</v>
      </c>
      <c r="F338" s="10">
        <v>43800</v>
      </c>
      <c r="G338" s="8" t="s">
        <v>973</v>
      </c>
      <c r="H338" s="11">
        <v>50000</v>
      </c>
      <c r="I338" s="11">
        <v>1000</v>
      </c>
      <c r="J338" s="11">
        <v>20000</v>
      </c>
      <c r="K338" s="8"/>
      <c r="L338" s="9"/>
    </row>
    <row r="339" spans="1:12" ht="39" customHeight="1" outlineLevel="2">
      <c r="A339" s="8">
        <v>29</v>
      </c>
      <c r="B339" s="9" t="s">
        <v>976</v>
      </c>
      <c r="C339" s="9" t="s">
        <v>977</v>
      </c>
      <c r="D339" s="8" t="s">
        <v>79</v>
      </c>
      <c r="E339" s="10">
        <v>42917</v>
      </c>
      <c r="F339" s="10">
        <v>43617</v>
      </c>
      <c r="G339" s="8" t="s">
        <v>905</v>
      </c>
      <c r="H339" s="11">
        <v>54054</v>
      </c>
      <c r="I339" s="11">
        <v>15000</v>
      </c>
      <c r="J339" s="11">
        <v>30000</v>
      </c>
      <c r="K339" s="8"/>
      <c r="L339" s="9"/>
    </row>
    <row r="340" spans="1:12" ht="39" customHeight="1" outlineLevel="2">
      <c r="A340" s="8">
        <v>30</v>
      </c>
      <c r="B340" s="9" t="s">
        <v>978</v>
      </c>
      <c r="C340" s="9" t="s">
        <v>979</v>
      </c>
      <c r="D340" s="8" t="s">
        <v>79</v>
      </c>
      <c r="E340" s="10">
        <v>42675</v>
      </c>
      <c r="F340" s="10">
        <v>44166</v>
      </c>
      <c r="G340" s="8" t="s">
        <v>980</v>
      </c>
      <c r="H340" s="11">
        <v>123500</v>
      </c>
      <c r="I340" s="11">
        <v>5000</v>
      </c>
      <c r="J340" s="11">
        <v>20000</v>
      </c>
      <c r="K340" s="8"/>
      <c r="L340" s="9"/>
    </row>
    <row r="341" spans="1:12" ht="39" customHeight="1" outlineLevel="2">
      <c r="A341" s="8">
        <v>31</v>
      </c>
      <c r="B341" s="9" t="s">
        <v>981</v>
      </c>
      <c r="C341" s="9" t="s">
        <v>982</v>
      </c>
      <c r="D341" s="8" t="s">
        <v>79</v>
      </c>
      <c r="E341" s="10">
        <v>42217</v>
      </c>
      <c r="F341" s="10">
        <v>44044</v>
      </c>
      <c r="G341" s="8" t="s">
        <v>905</v>
      </c>
      <c r="H341" s="11">
        <v>398988</v>
      </c>
      <c r="I341" s="11">
        <v>130000</v>
      </c>
      <c r="J341" s="11">
        <v>70000</v>
      </c>
      <c r="K341" s="8"/>
      <c r="L341" s="9"/>
    </row>
    <row r="342" spans="1:12" ht="39" customHeight="1" outlineLevel="2">
      <c r="A342" s="8">
        <v>32</v>
      </c>
      <c r="B342" s="9" t="s">
        <v>983</v>
      </c>
      <c r="C342" s="9" t="s">
        <v>984</v>
      </c>
      <c r="D342" s="8" t="s">
        <v>79</v>
      </c>
      <c r="E342" s="10">
        <v>42917</v>
      </c>
      <c r="F342" s="10">
        <v>44166</v>
      </c>
      <c r="G342" s="8" t="s">
        <v>985</v>
      </c>
      <c r="H342" s="11">
        <v>81400</v>
      </c>
      <c r="I342" s="11">
        <v>4095</v>
      </c>
      <c r="J342" s="11">
        <v>25000</v>
      </c>
      <c r="K342" s="8"/>
      <c r="L342" s="9"/>
    </row>
    <row r="343" spans="1:12" ht="39" customHeight="1" outlineLevel="2">
      <c r="A343" s="8">
        <v>33</v>
      </c>
      <c r="B343" s="9" t="s">
        <v>986</v>
      </c>
      <c r="C343" s="9" t="s">
        <v>987</v>
      </c>
      <c r="D343" s="8" t="s">
        <v>79</v>
      </c>
      <c r="E343" s="10">
        <v>42826</v>
      </c>
      <c r="F343" s="10">
        <v>44166</v>
      </c>
      <c r="G343" s="8" t="s">
        <v>988</v>
      </c>
      <c r="H343" s="11">
        <v>73000</v>
      </c>
      <c r="I343" s="11">
        <v>3220</v>
      </c>
      <c r="J343" s="11">
        <v>15000</v>
      </c>
      <c r="K343" s="8"/>
      <c r="L343" s="9"/>
    </row>
    <row r="344" spans="1:12" ht="39" customHeight="1" outlineLevel="2">
      <c r="A344" s="8">
        <v>34</v>
      </c>
      <c r="B344" s="9" t="s">
        <v>989</v>
      </c>
      <c r="C344" s="9" t="s">
        <v>990</v>
      </c>
      <c r="D344" s="8" t="s">
        <v>79</v>
      </c>
      <c r="E344" s="10">
        <v>43040</v>
      </c>
      <c r="F344" s="10">
        <v>43770</v>
      </c>
      <c r="G344" s="8" t="s">
        <v>991</v>
      </c>
      <c r="H344" s="11">
        <v>64200</v>
      </c>
      <c r="I344" s="11">
        <v>2000</v>
      </c>
      <c r="J344" s="11">
        <v>30000</v>
      </c>
      <c r="K344" s="8"/>
      <c r="L344" s="9"/>
    </row>
    <row r="345" spans="1:12" ht="39" customHeight="1" outlineLevel="2">
      <c r="A345" s="8">
        <v>35</v>
      </c>
      <c r="B345" s="9" t="s">
        <v>992</v>
      </c>
      <c r="C345" s="9" t="s">
        <v>993</v>
      </c>
      <c r="D345" s="8" t="s">
        <v>79</v>
      </c>
      <c r="E345" s="10">
        <v>42887</v>
      </c>
      <c r="F345" s="10">
        <v>44166</v>
      </c>
      <c r="G345" s="8" t="s">
        <v>994</v>
      </c>
      <c r="H345" s="11">
        <v>271000</v>
      </c>
      <c r="I345" s="11">
        <v>6000</v>
      </c>
      <c r="J345" s="11">
        <v>9000</v>
      </c>
      <c r="K345" s="8"/>
      <c r="L345" s="9"/>
    </row>
    <row r="346" spans="1:12" ht="39" customHeight="1" outlineLevel="2">
      <c r="A346" s="8">
        <v>36</v>
      </c>
      <c r="B346" s="9" t="s">
        <v>995</v>
      </c>
      <c r="C346" s="9" t="s">
        <v>996</v>
      </c>
      <c r="D346" s="8" t="s">
        <v>79</v>
      </c>
      <c r="E346" s="10">
        <v>42767</v>
      </c>
      <c r="F346" s="10">
        <v>44166</v>
      </c>
      <c r="G346" s="8" t="s">
        <v>997</v>
      </c>
      <c r="H346" s="11">
        <v>83600</v>
      </c>
      <c r="I346" s="11">
        <v>5000</v>
      </c>
      <c r="J346" s="11">
        <v>20000</v>
      </c>
      <c r="K346" s="8"/>
      <c r="L346" s="9" t="s">
        <v>53</v>
      </c>
    </row>
    <row r="347" spans="1:12" ht="39" customHeight="1" outlineLevel="2">
      <c r="A347" s="8">
        <v>37</v>
      </c>
      <c r="B347" s="9" t="s">
        <v>998</v>
      </c>
      <c r="C347" s="9" t="s">
        <v>999</v>
      </c>
      <c r="D347" s="8" t="s">
        <v>79</v>
      </c>
      <c r="E347" s="10">
        <v>42186</v>
      </c>
      <c r="F347" s="10">
        <v>43800</v>
      </c>
      <c r="G347" s="8" t="s">
        <v>997</v>
      </c>
      <c r="H347" s="11">
        <v>62800</v>
      </c>
      <c r="I347" s="11">
        <v>35000</v>
      </c>
      <c r="J347" s="11">
        <v>15000</v>
      </c>
      <c r="K347" s="8"/>
      <c r="L347" s="9" t="s">
        <v>53</v>
      </c>
    </row>
    <row r="348" spans="1:12" ht="39" customHeight="1" outlineLevel="2">
      <c r="A348" s="8">
        <v>38</v>
      </c>
      <c r="B348" s="9" t="s">
        <v>1000</v>
      </c>
      <c r="C348" s="9" t="s">
        <v>1001</v>
      </c>
      <c r="D348" s="8" t="s">
        <v>79</v>
      </c>
      <c r="E348" s="10">
        <v>42339</v>
      </c>
      <c r="F348" s="10">
        <v>43800</v>
      </c>
      <c r="G348" s="8" t="s">
        <v>1002</v>
      </c>
      <c r="H348" s="11">
        <v>28600</v>
      </c>
      <c r="I348" s="11">
        <v>9000</v>
      </c>
      <c r="J348" s="11">
        <v>10000</v>
      </c>
      <c r="K348" s="8"/>
      <c r="L348" s="9" t="s">
        <v>53</v>
      </c>
    </row>
    <row r="349" spans="1:12" ht="39" customHeight="1" outlineLevel="2">
      <c r="A349" s="8">
        <v>39</v>
      </c>
      <c r="B349" s="9" t="s">
        <v>1003</v>
      </c>
      <c r="C349" s="9" t="s">
        <v>1004</v>
      </c>
      <c r="D349" s="8" t="s">
        <v>79</v>
      </c>
      <c r="E349" s="10">
        <v>42705</v>
      </c>
      <c r="F349" s="10">
        <v>43800</v>
      </c>
      <c r="G349" s="8" t="s">
        <v>1005</v>
      </c>
      <c r="H349" s="11">
        <v>19569</v>
      </c>
      <c r="I349" s="11">
        <v>8000</v>
      </c>
      <c r="J349" s="11">
        <v>6000</v>
      </c>
      <c r="K349" s="8"/>
      <c r="L349" s="9" t="s">
        <v>53</v>
      </c>
    </row>
    <row r="350" spans="1:12" ht="39" customHeight="1" outlineLevel="2">
      <c r="A350" s="8">
        <v>40</v>
      </c>
      <c r="B350" s="9" t="s">
        <v>1006</v>
      </c>
      <c r="C350" s="9" t="s">
        <v>1007</v>
      </c>
      <c r="D350" s="8" t="s">
        <v>79</v>
      </c>
      <c r="E350" s="10">
        <v>42522</v>
      </c>
      <c r="F350" s="10">
        <v>43800</v>
      </c>
      <c r="G350" s="8" t="s">
        <v>1008</v>
      </c>
      <c r="H350" s="11">
        <v>50700</v>
      </c>
      <c r="I350" s="11">
        <v>20000</v>
      </c>
      <c r="J350" s="11">
        <v>15000</v>
      </c>
      <c r="K350" s="8"/>
      <c r="L350" s="9" t="s">
        <v>53</v>
      </c>
    </row>
    <row r="351" spans="1:12" ht="39" customHeight="1" outlineLevel="2">
      <c r="A351" s="8">
        <v>41</v>
      </c>
      <c r="B351" s="9" t="s">
        <v>1009</v>
      </c>
      <c r="C351" s="9" t="s">
        <v>1010</v>
      </c>
      <c r="D351" s="8" t="s">
        <v>79</v>
      </c>
      <c r="E351" s="10">
        <v>43040</v>
      </c>
      <c r="F351" s="10">
        <v>43770</v>
      </c>
      <c r="G351" s="8" t="s">
        <v>919</v>
      </c>
      <c r="H351" s="11">
        <v>31597</v>
      </c>
      <c r="I351" s="11">
        <v>5260</v>
      </c>
      <c r="J351" s="11">
        <v>17880</v>
      </c>
      <c r="K351" s="8"/>
      <c r="L351" s="9" t="s">
        <v>53</v>
      </c>
    </row>
    <row r="352" spans="1:12" ht="39" customHeight="1" outlineLevel="2">
      <c r="A352" s="8">
        <v>42</v>
      </c>
      <c r="B352" s="9" t="s">
        <v>1011</v>
      </c>
      <c r="C352" s="9" t="s">
        <v>1012</v>
      </c>
      <c r="D352" s="8" t="s">
        <v>79</v>
      </c>
      <c r="E352" s="10">
        <v>42767</v>
      </c>
      <c r="F352" s="10">
        <v>43800</v>
      </c>
      <c r="G352" s="8" t="s">
        <v>1013</v>
      </c>
      <c r="H352" s="11">
        <v>60000</v>
      </c>
      <c r="I352" s="11">
        <v>1660</v>
      </c>
      <c r="J352" s="11">
        <v>10000</v>
      </c>
      <c r="K352" s="8"/>
      <c r="L352" s="9"/>
    </row>
    <row r="353" spans="1:12" ht="39" customHeight="1" outlineLevel="2">
      <c r="A353" s="8">
        <v>43</v>
      </c>
      <c r="B353" s="9" t="s">
        <v>1014</v>
      </c>
      <c r="C353" s="9" t="s">
        <v>1015</v>
      </c>
      <c r="D353" s="8" t="s">
        <v>79</v>
      </c>
      <c r="E353" s="10">
        <v>42491</v>
      </c>
      <c r="F353" s="10">
        <v>43800</v>
      </c>
      <c r="G353" s="8" t="s">
        <v>1016</v>
      </c>
      <c r="H353" s="11">
        <v>40000</v>
      </c>
      <c r="I353" s="11">
        <v>20000</v>
      </c>
      <c r="J353" s="11">
        <v>10000</v>
      </c>
      <c r="K353" s="8"/>
      <c r="L353" s="9"/>
    </row>
    <row r="354" spans="1:12" ht="39" customHeight="1" outlineLevel="2">
      <c r="A354" s="8">
        <v>44</v>
      </c>
      <c r="B354" s="9" t="s">
        <v>1017</v>
      </c>
      <c r="C354" s="9" t="s">
        <v>1018</v>
      </c>
      <c r="D354" s="8" t="s">
        <v>79</v>
      </c>
      <c r="E354" s="10">
        <v>42675</v>
      </c>
      <c r="F354" s="10">
        <v>43800</v>
      </c>
      <c r="G354" s="8" t="s">
        <v>1019</v>
      </c>
      <c r="H354" s="11">
        <v>55000</v>
      </c>
      <c r="I354" s="11">
        <v>4900</v>
      </c>
      <c r="J354" s="11">
        <v>15000</v>
      </c>
      <c r="K354" s="8"/>
      <c r="L354" s="9" t="s">
        <v>53</v>
      </c>
    </row>
    <row r="355" spans="1:12" ht="39" customHeight="1" outlineLevel="2">
      <c r="A355" s="8">
        <v>45</v>
      </c>
      <c r="B355" s="9" t="s">
        <v>1020</v>
      </c>
      <c r="C355" s="9" t="s">
        <v>1021</v>
      </c>
      <c r="D355" s="8" t="s">
        <v>79</v>
      </c>
      <c r="E355" s="10">
        <v>42186</v>
      </c>
      <c r="F355" s="10">
        <v>43647</v>
      </c>
      <c r="G355" s="8" t="s">
        <v>1022</v>
      </c>
      <c r="H355" s="11">
        <v>32000</v>
      </c>
      <c r="I355" s="11">
        <v>12000</v>
      </c>
      <c r="J355" s="11">
        <v>10000</v>
      </c>
      <c r="K355" s="8"/>
      <c r="L355" s="9" t="s">
        <v>53</v>
      </c>
    </row>
    <row r="356" spans="1:12" ht="39" customHeight="1" outlineLevel="2">
      <c r="A356" s="8">
        <v>46</v>
      </c>
      <c r="B356" s="9" t="s">
        <v>1023</v>
      </c>
      <c r="C356" s="9" t="s">
        <v>1024</v>
      </c>
      <c r="D356" s="8" t="s">
        <v>79</v>
      </c>
      <c r="E356" s="10">
        <v>42552</v>
      </c>
      <c r="F356" s="10">
        <v>44075</v>
      </c>
      <c r="G356" s="8" t="s">
        <v>1025</v>
      </c>
      <c r="H356" s="11">
        <v>30000</v>
      </c>
      <c r="I356" s="11">
        <v>6000</v>
      </c>
      <c r="J356" s="11">
        <v>5000</v>
      </c>
      <c r="K356" s="8"/>
      <c r="L356" s="9"/>
    </row>
    <row r="357" spans="1:12" ht="39" customHeight="1" outlineLevel="2">
      <c r="A357" s="8">
        <v>47</v>
      </c>
      <c r="B357" s="9" t="s">
        <v>1026</v>
      </c>
      <c r="C357" s="9" t="s">
        <v>1027</v>
      </c>
      <c r="D357" s="8" t="s">
        <v>79</v>
      </c>
      <c r="E357" s="10">
        <v>42948</v>
      </c>
      <c r="F357" s="10">
        <v>43800</v>
      </c>
      <c r="G357" s="8" t="s">
        <v>1028</v>
      </c>
      <c r="H357" s="11">
        <v>18000</v>
      </c>
      <c r="I357" s="11">
        <v>4000</v>
      </c>
      <c r="J357" s="11">
        <v>6000</v>
      </c>
      <c r="K357" s="8"/>
      <c r="L357" s="9"/>
    </row>
    <row r="358" spans="1:12" ht="39" customHeight="1" outlineLevel="2">
      <c r="A358" s="8">
        <v>48</v>
      </c>
      <c r="B358" s="9" t="s">
        <v>1029</v>
      </c>
      <c r="C358" s="9" t="s">
        <v>1030</v>
      </c>
      <c r="D358" s="8" t="s">
        <v>79</v>
      </c>
      <c r="E358" s="10">
        <v>42430</v>
      </c>
      <c r="F358" s="10">
        <v>44166</v>
      </c>
      <c r="G358" s="8" t="s">
        <v>908</v>
      </c>
      <c r="H358" s="11">
        <v>356000</v>
      </c>
      <c r="I358" s="11">
        <v>80000</v>
      </c>
      <c r="J358" s="11">
        <v>100000</v>
      </c>
      <c r="K358" s="8"/>
      <c r="L358" s="9"/>
    </row>
    <row r="359" spans="1:12" ht="39" customHeight="1" outlineLevel="2">
      <c r="A359" s="8">
        <v>49</v>
      </c>
      <c r="B359" s="9" t="s">
        <v>1031</v>
      </c>
      <c r="C359" s="9" t="s">
        <v>1032</v>
      </c>
      <c r="D359" s="8" t="s">
        <v>79</v>
      </c>
      <c r="E359" s="10">
        <v>42856</v>
      </c>
      <c r="F359" s="10">
        <v>44166</v>
      </c>
      <c r="G359" s="8" t="s">
        <v>1033</v>
      </c>
      <c r="H359" s="11">
        <v>160000</v>
      </c>
      <c r="I359" s="11">
        <v>5200</v>
      </c>
      <c r="J359" s="11">
        <v>35000</v>
      </c>
      <c r="K359" s="8"/>
      <c r="L359" s="9" t="s">
        <v>53</v>
      </c>
    </row>
    <row r="360" spans="1:12" ht="39" customHeight="1" outlineLevel="2">
      <c r="A360" s="8">
        <v>50</v>
      </c>
      <c r="B360" s="9" t="s">
        <v>1034</v>
      </c>
      <c r="C360" s="9" t="s">
        <v>1035</v>
      </c>
      <c r="D360" s="8" t="s">
        <v>79</v>
      </c>
      <c r="E360" s="10">
        <v>42979</v>
      </c>
      <c r="F360" s="10">
        <v>43983</v>
      </c>
      <c r="G360" s="8" t="s">
        <v>934</v>
      </c>
      <c r="H360" s="11">
        <v>202000</v>
      </c>
      <c r="I360" s="11">
        <v>8000</v>
      </c>
      <c r="J360" s="11">
        <v>60000</v>
      </c>
      <c r="K360" s="8"/>
      <c r="L360" s="9"/>
    </row>
    <row r="361" spans="1:12" ht="39" customHeight="1" outlineLevel="2">
      <c r="A361" s="8">
        <v>51</v>
      </c>
      <c r="B361" s="9" t="s">
        <v>1036</v>
      </c>
      <c r="C361" s="9" t="s">
        <v>1037</v>
      </c>
      <c r="D361" s="8" t="s">
        <v>79</v>
      </c>
      <c r="E361" s="10">
        <v>42491</v>
      </c>
      <c r="F361" s="10">
        <v>43617</v>
      </c>
      <c r="G361" s="8" t="s">
        <v>1038</v>
      </c>
      <c r="H361" s="11">
        <v>100000</v>
      </c>
      <c r="I361" s="11">
        <v>46000</v>
      </c>
      <c r="J361" s="11">
        <v>30000</v>
      </c>
      <c r="K361" s="8"/>
      <c r="L361" s="9"/>
    </row>
    <row r="362" spans="1:12" ht="39" customHeight="1" outlineLevel="2">
      <c r="A362" s="8">
        <v>52</v>
      </c>
      <c r="B362" s="9" t="s">
        <v>1039</v>
      </c>
      <c r="C362" s="9" t="s">
        <v>1040</v>
      </c>
      <c r="D362" s="8" t="s">
        <v>79</v>
      </c>
      <c r="E362" s="10">
        <v>42979</v>
      </c>
      <c r="F362" s="10">
        <v>44044</v>
      </c>
      <c r="G362" s="8" t="s">
        <v>943</v>
      </c>
      <c r="H362" s="11">
        <v>39070</v>
      </c>
      <c r="I362" s="11">
        <v>12500</v>
      </c>
      <c r="J362" s="11">
        <v>10000</v>
      </c>
      <c r="K362" s="8"/>
      <c r="L362" s="9"/>
    </row>
    <row r="363" spans="1:12" ht="39" customHeight="1" outlineLevel="2">
      <c r="A363" s="8">
        <v>53</v>
      </c>
      <c r="B363" s="9" t="s">
        <v>1041</v>
      </c>
      <c r="C363" s="9" t="s">
        <v>1042</v>
      </c>
      <c r="D363" s="8" t="s">
        <v>79</v>
      </c>
      <c r="E363" s="10">
        <v>42917</v>
      </c>
      <c r="F363" s="10">
        <v>43647</v>
      </c>
      <c r="G363" s="8" t="s">
        <v>1043</v>
      </c>
      <c r="H363" s="11">
        <v>30000</v>
      </c>
      <c r="I363" s="11">
        <v>3000</v>
      </c>
      <c r="J363" s="11">
        <v>17000</v>
      </c>
      <c r="K363" s="8"/>
      <c r="L363" s="9"/>
    </row>
    <row r="364" spans="1:12" ht="39" customHeight="1" outlineLevel="2">
      <c r="A364" s="8">
        <v>54</v>
      </c>
      <c r="B364" s="9" t="s">
        <v>1044</v>
      </c>
      <c r="C364" s="9" t="s">
        <v>1045</v>
      </c>
      <c r="D364" s="8" t="s">
        <v>79</v>
      </c>
      <c r="E364" s="10">
        <v>42948</v>
      </c>
      <c r="F364" s="10">
        <v>43800</v>
      </c>
      <c r="G364" s="8" t="s">
        <v>1046</v>
      </c>
      <c r="H364" s="11">
        <v>50000</v>
      </c>
      <c r="I364" s="11">
        <v>1500</v>
      </c>
      <c r="J364" s="11">
        <v>20000</v>
      </c>
      <c r="K364" s="8"/>
      <c r="L364" s="9"/>
    </row>
    <row r="365" spans="1:12" ht="39" customHeight="1" outlineLevel="2">
      <c r="A365" s="8">
        <v>55</v>
      </c>
      <c r="B365" s="9" t="s">
        <v>1047</v>
      </c>
      <c r="C365" s="9" t="s">
        <v>1048</v>
      </c>
      <c r="D365" s="8" t="s">
        <v>155</v>
      </c>
      <c r="E365" s="10">
        <v>43101</v>
      </c>
      <c r="F365" s="10">
        <v>43800</v>
      </c>
      <c r="G365" s="8" t="s">
        <v>1049</v>
      </c>
      <c r="H365" s="11">
        <v>50000</v>
      </c>
      <c r="I365" s="11"/>
      <c r="J365" s="11">
        <v>25000</v>
      </c>
      <c r="K365" s="8"/>
      <c r="L365" s="9" t="s">
        <v>53</v>
      </c>
    </row>
    <row r="366" spans="1:12" ht="39" customHeight="1" outlineLevel="2">
      <c r="A366" s="8">
        <v>56</v>
      </c>
      <c r="B366" s="9" t="s">
        <v>1050</v>
      </c>
      <c r="C366" s="9" t="s">
        <v>1051</v>
      </c>
      <c r="D366" s="8" t="s">
        <v>155</v>
      </c>
      <c r="E366" s="10">
        <v>43101</v>
      </c>
      <c r="F366" s="10">
        <v>43678</v>
      </c>
      <c r="G366" s="8" t="s">
        <v>1052</v>
      </c>
      <c r="H366" s="11">
        <v>14400</v>
      </c>
      <c r="I366" s="11"/>
      <c r="J366" s="11">
        <v>7000</v>
      </c>
      <c r="K366" s="8"/>
      <c r="L366" s="9"/>
    </row>
    <row r="367" spans="1:12" ht="39" customHeight="1" outlineLevel="2">
      <c r="A367" s="8">
        <v>57</v>
      </c>
      <c r="B367" s="9" t="s">
        <v>1053</v>
      </c>
      <c r="C367" s="9" t="s">
        <v>1054</v>
      </c>
      <c r="D367" s="8" t="s">
        <v>155</v>
      </c>
      <c r="E367" s="10">
        <v>43101</v>
      </c>
      <c r="F367" s="10">
        <v>43800</v>
      </c>
      <c r="G367" s="8" t="s">
        <v>908</v>
      </c>
      <c r="H367" s="11">
        <v>52000</v>
      </c>
      <c r="I367" s="11">
        <v>0</v>
      </c>
      <c r="J367" s="11">
        <v>25000</v>
      </c>
      <c r="K367" s="8"/>
      <c r="L367" s="9"/>
    </row>
    <row r="368" spans="1:12" ht="39" customHeight="1" outlineLevel="2">
      <c r="A368" s="8">
        <v>58</v>
      </c>
      <c r="B368" s="9" t="s">
        <v>1055</v>
      </c>
      <c r="C368" s="9" t="s">
        <v>1056</v>
      </c>
      <c r="D368" s="8" t="s">
        <v>155</v>
      </c>
      <c r="E368" s="10">
        <v>43160</v>
      </c>
      <c r="F368" s="10">
        <v>43800</v>
      </c>
      <c r="G368" s="8" t="s">
        <v>1057</v>
      </c>
      <c r="H368" s="11">
        <v>48000</v>
      </c>
      <c r="I368" s="11"/>
      <c r="J368" s="11">
        <v>10000</v>
      </c>
      <c r="K368" s="8"/>
      <c r="L368" s="9"/>
    </row>
    <row r="369" spans="1:12" ht="39" customHeight="1" outlineLevel="2">
      <c r="A369" s="8">
        <v>59</v>
      </c>
      <c r="B369" s="9" t="s">
        <v>1058</v>
      </c>
      <c r="C369" s="9" t="s">
        <v>1059</v>
      </c>
      <c r="D369" s="8" t="s">
        <v>155</v>
      </c>
      <c r="E369" s="10">
        <v>43160</v>
      </c>
      <c r="F369" s="10">
        <v>43647</v>
      </c>
      <c r="G369" s="8" t="s">
        <v>1060</v>
      </c>
      <c r="H369" s="11">
        <v>120000</v>
      </c>
      <c r="I369" s="11"/>
      <c r="J369" s="11">
        <v>50000</v>
      </c>
      <c r="K369" s="8"/>
      <c r="L369" s="9"/>
    </row>
    <row r="370" spans="1:12" ht="39" customHeight="1" outlineLevel="2">
      <c r="A370" s="8">
        <v>60</v>
      </c>
      <c r="B370" s="9" t="s">
        <v>1061</v>
      </c>
      <c r="C370" s="9" t="s">
        <v>1062</v>
      </c>
      <c r="D370" s="8" t="s">
        <v>155</v>
      </c>
      <c r="E370" s="10">
        <v>43160</v>
      </c>
      <c r="F370" s="10">
        <v>44713</v>
      </c>
      <c r="G370" s="8" t="s">
        <v>1063</v>
      </c>
      <c r="H370" s="11">
        <v>100000</v>
      </c>
      <c r="I370" s="11"/>
      <c r="J370" s="11">
        <v>20000</v>
      </c>
      <c r="K370" s="8"/>
      <c r="L370" s="9"/>
    </row>
    <row r="371" spans="1:12" ht="39" customHeight="1" outlineLevel="2">
      <c r="A371" s="8">
        <v>61</v>
      </c>
      <c r="B371" s="9" t="s">
        <v>1064</v>
      </c>
      <c r="C371" s="9" t="s">
        <v>1065</v>
      </c>
      <c r="D371" s="8" t="s">
        <v>155</v>
      </c>
      <c r="E371" s="10">
        <v>43160</v>
      </c>
      <c r="F371" s="10">
        <v>43435</v>
      </c>
      <c r="G371" s="8" t="s">
        <v>1066</v>
      </c>
      <c r="H371" s="11">
        <v>26000</v>
      </c>
      <c r="I371" s="11"/>
      <c r="J371" s="11">
        <v>26000</v>
      </c>
      <c r="K371" s="8"/>
      <c r="L371" s="9"/>
    </row>
    <row r="372" spans="1:12" ht="39" customHeight="1" outlineLevel="2">
      <c r="A372" s="8">
        <v>62</v>
      </c>
      <c r="B372" s="9" t="s">
        <v>1067</v>
      </c>
      <c r="C372" s="9" t="s">
        <v>1068</v>
      </c>
      <c r="D372" s="8" t="s">
        <v>155</v>
      </c>
      <c r="E372" s="10">
        <v>43191</v>
      </c>
      <c r="F372" s="10">
        <v>43800</v>
      </c>
      <c r="G372" s="8" t="s">
        <v>1069</v>
      </c>
      <c r="H372" s="11">
        <v>37325</v>
      </c>
      <c r="I372" s="11"/>
      <c r="J372" s="11">
        <v>15000</v>
      </c>
      <c r="K372" s="8"/>
      <c r="L372" s="9"/>
    </row>
    <row r="373" spans="1:12" ht="39" customHeight="1" outlineLevel="2">
      <c r="A373" s="8">
        <v>63</v>
      </c>
      <c r="B373" s="9" t="s">
        <v>1070</v>
      </c>
      <c r="C373" s="9" t="s">
        <v>1071</v>
      </c>
      <c r="D373" s="8" t="s">
        <v>155</v>
      </c>
      <c r="E373" s="10">
        <v>43221</v>
      </c>
      <c r="F373" s="10">
        <v>44531</v>
      </c>
      <c r="G373" s="8" t="s">
        <v>908</v>
      </c>
      <c r="H373" s="11">
        <v>206900</v>
      </c>
      <c r="I373" s="11"/>
      <c r="J373" s="11">
        <v>30000</v>
      </c>
      <c r="K373" s="8"/>
      <c r="L373" s="9"/>
    </row>
    <row r="374" spans="1:12" ht="39" customHeight="1" outlineLevel="2">
      <c r="A374" s="8">
        <v>64</v>
      </c>
      <c r="B374" s="9" t="s">
        <v>1072</v>
      </c>
      <c r="C374" s="9" t="s">
        <v>1073</v>
      </c>
      <c r="D374" s="8" t="s">
        <v>155</v>
      </c>
      <c r="E374" s="10">
        <v>43221</v>
      </c>
      <c r="F374" s="10">
        <v>43586</v>
      </c>
      <c r="G374" s="8" t="s">
        <v>1074</v>
      </c>
      <c r="H374" s="11">
        <v>28000</v>
      </c>
      <c r="I374" s="11"/>
      <c r="J374" s="11">
        <v>18000</v>
      </c>
      <c r="K374" s="8"/>
      <c r="L374" s="9"/>
    </row>
    <row r="375" spans="1:12" ht="39" customHeight="1" outlineLevel="2">
      <c r="A375" s="8">
        <v>65</v>
      </c>
      <c r="B375" s="9" t="s">
        <v>1075</v>
      </c>
      <c r="C375" s="9" t="s">
        <v>1076</v>
      </c>
      <c r="D375" s="8" t="s">
        <v>155</v>
      </c>
      <c r="E375" s="10">
        <v>43252</v>
      </c>
      <c r="F375" s="10">
        <v>44105</v>
      </c>
      <c r="G375" s="8" t="s">
        <v>1077</v>
      </c>
      <c r="H375" s="11">
        <v>61195</v>
      </c>
      <c r="I375" s="11"/>
      <c r="J375" s="11">
        <v>30000</v>
      </c>
      <c r="K375" s="8"/>
      <c r="L375" s="9" t="s">
        <v>53</v>
      </c>
    </row>
    <row r="376" spans="1:12" ht="39" customHeight="1" outlineLevel="2">
      <c r="A376" s="8">
        <v>66</v>
      </c>
      <c r="B376" s="9" t="s">
        <v>1078</v>
      </c>
      <c r="C376" s="9" t="s">
        <v>1079</v>
      </c>
      <c r="D376" s="8" t="s">
        <v>155</v>
      </c>
      <c r="E376" s="10">
        <v>43252</v>
      </c>
      <c r="F376" s="10">
        <v>43800</v>
      </c>
      <c r="G376" s="8" t="s">
        <v>908</v>
      </c>
      <c r="H376" s="11">
        <v>30000</v>
      </c>
      <c r="I376" s="11"/>
      <c r="J376" s="11">
        <v>10000</v>
      </c>
      <c r="K376" s="8"/>
      <c r="L376" s="9"/>
    </row>
    <row r="377" spans="1:12" ht="39" customHeight="1" outlineLevel="2">
      <c r="A377" s="8">
        <v>67</v>
      </c>
      <c r="B377" s="9" t="s">
        <v>1080</v>
      </c>
      <c r="C377" s="9" t="s">
        <v>1081</v>
      </c>
      <c r="D377" s="8" t="s">
        <v>155</v>
      </c>
      <c r="E377" s="10">
        <v>43282</v>
      </c>
      <c r="F377" s="10">
        <v>43800</v>
      </c>
      <c r="G377" s="8" t="s">
        <v>1082</v>
      </c>
      <c r="H377" s="11">
        <v>16307</v>
      </c>
      <c r="I377" s="11"/>
      <c r="J377" s="11">
        <v>8000</v>
      </c>
      <c r="K377" s="8"/>
      <c r="L377" s="9"/>
    </row>
    <row r="378" spans="1:12" ht="39" customHeight="1" outlineLevel="2">
      <c r="A378" s="8">
        <v>68</v>
      </c>
      <c r="B378" s="9" t="s">
        <v>1083</v>
      </c>
      <c r="C378" s="9" t="s">
        <v>1084</v>
      </c>
      <c r="D378" s="8" t="s">
        <v>155</v>
      </c>
      <c r="E378" s="10">
        <v>43374</v>
      </c>
      <c r="F378" s="10">
        <v>43800</v>
      </c>
      <c r="G378" s="8" t="s">
        <v>1085</v>
      </c>
      <c r="H378" s="11">
        <v>48081</v>
      </c>
      <c r="I378" s="11"/>
      <c r="J378" s="11">
        <v>20000</v>
      </c>
      <c r="K378" s="8"/>
      <c r="L378" s="9"/>
    </row>
    <row r="379" spans="1:12" ht="39" customHeight="1" outlineLevel="2">
      <c r="A379" s="8">
        <v>69</v>
      </c>
      <c r="B379" s="9" t="s">
        <v>1086</v>
      </c>
      <c r="C379" s="9" t="s">
        <v>1087</v>
      </c>
      <c r="D379" s="8" t="s">
        <v>155</v>
      </c>
      <c r="E379" s="10">
        <v>43374</v>
      </c>
      <c r="F379" s="10">
        <v>45200</v>
      </c>
      <c r="G379" s="8" t="s">
        <v>908</v>
      </c>
      <c r="H379" s="11">
        <v>400000</v>
      </c>
      <c r="I379" s="11"/>
      <c r="J379" s="11">
        <v>20000</v>
      </c>
      <c r="K379" s="8"/>
      <c r="L379" s="9"/>
    </row>
    <row r="380" spans="1:12" ht="39" customHeight="1" outlineLevel="2">
      <c r="A380" s="8">
        <v>70</v>
      </c>
      <c r="B380" s="9" t="s">
        <v>1088</v>
      </c>
      <c r="C380" s="9" t="s">
        <v>1089</v>
      </c>
      <c r="D380" s="8" t="s">
        <v>155</v>
      </c>
      <c r="E380" s="10">
        <v>43435</v>
      </c>
      <c r="F380" s="10">
        <v>44166</v>
      </c>
      <c r="G380" s="8" t="s">
        <v>1090</v>
      </c>
      <c r="H380" s="11">
        <v>10000</v>
      </c>
      <c r="I380" s="11"/>
      <c r="J380" s="11">
        <v>2000</v>
      </c>
      <c r="K380" s="8"/>
      <c r="L380" s="9" t="s">
        <v>53</v>
      </c>
    </row>
    <row r="381" spans="1:12" ht="39" customHeight="1" outlineLevel="1">
      <c r="A381" s="6" t="s">
        <v>1091</v>
      </c>
      <c r="B381" s="9" t="s">
        <v>1092</v>
      </c>
      <c r="C381" s="9"/>
      <c r="D381" s="9"/>
      <c r="E381" s="9"/>
      <c r="F381" s="9"/>
      <c r="G381" s="9"/>
      <c r="H381" s="8">
        <v>7491684</v>
      </c>
      <c r="I381" s="8">
        <v>2440215</v>
      </c>
      <c r="J381" s="8">
        <v>2650595</v>
      </c>
      <c r="K381" s="8">
        <f>SUM(K382:K508)</f>
        <v>0</v>
      </c>
      <c r="L381" s="9"/>
    </row>
    <row r="382" spans="1:12" ht="39" customHeight="1" outlineLevel="2">
      <c r="A382" s="8">
        <v>1</v>
      </c>
      <c r="B382" s="9" t="s">
        <v>1093</v>
      </c>
      <c r="C382" s="9" t="s">
        <v>1094</v>
      </c>
      <c r="D382" s="8" t="s">
        <v>21</v>
      </c>
      <c r="E382" s="10">
        <v>42948</v>
      </c>
      <c r="F382" s="10">
        <v>43160</v>
      </c>
      <c r="G382" s="8" t="s">
        <v>1095</v>
      </c>
      <c r="H382" s="11">
        <v>10000</v>
      </c>
      <c r="I382" s="11">
        <v>6000</v>
      </c>
      <c r="J382" s="11">
        <v>4000</v>
      </c>
      <c r="K382" s="8"/>
      <c r="L382" s="9" t="s">
        <v>53</v>
      </c>
    </row>
    <row r="383" spans="1:12" ht="39" customHeight="1" outlineLevel="2">
      <c r="A383" s="8">
        <v>2</v>
      </c>
      <c r="B383" s="9" t="s">
        <v>1096</v>
      </c>
      <c r="C383" s="9" t="s">
        <v>1097</v>
      </c>
      <c r="D383" s="8" t="s">
        <v>21</v>
      </c>
      <c r="E383" s="10">
        <v>42856</v>
      </c>
      <c r="F383" s="10">
        <v>43160</v>
      </c>
      <c r="G383" s="8" t="s">
        <v>1098</v>
      </c>
      <c r="H383" s="11">
        <v>30000</v>
      </c>
      <c r="I383" s="11">
        <v>20000</v>
      </c>
      <c r="J383" s="11">
        <v>10000</v>
      </c>
      <c r="K383" s="8"/>
      <c r="L383" s="9"/>
    </row>
    <row r="384" spans="1:12" ht="39" customHeight="1" outlineLevel="2">
      <c r="A384" s="8">
        <v>3</v>
      </c>
      <c r="B384" s="9" t="s">
        <v>1099</v>
      </c>
      <c r="C384" s="9" t="s">
        <v>1100</v>
      </c>
      <c r="D384" s="8" t="s">
        <v>21</v>
      </c>
      <c r="E384" s="10">
        <v>42491</v>
      </c>
      <c r="F384" s="10">
        <v>43221</v>
      </c>
      <c r="G384" s="8" t="s">
        <v>1101</v>
      </c>
      <c r="H384" s="11">
        <v>15300</v>
      </c>
      <c r="I384" s="11">
        <v>10000</v>
      </c>
      <c r="J384" s="11">
        <v>5300</v>
      </c>
      <c r="K384" s="8"/>
      <c r="L384" s="9"/>
    </row>
    <row r="385" spans="1:12" ht="39" customHeight="1" outlineLevel="2">
      <c r="A385" s="8">
        <v>4</v>
      </c>
      <c r="B385" s="9" t="s">
        <v>1102</v>
      </c>
      <c r="C385" s="9" t="s">
        <v>1103</v>
      </c>
      <c r="D385" s="8" t="s">
        <v>21</v>
      </c>
      <c r="E385" s="10">
        <v>42917</v>
      </c>
      <c r="F385" s="10">
        <v>43252</v>
      </c>
      <c r="G385" s="8" t="s">
        <v>1104</v>
      </c>
      <c r="H385" s="11">
        <v>14000</v>
      </c>
      <c r="I385" s="11">
        <v>2000</v>
      </c>
      <c r="J385" s="11">
        <v>12000</v>
      </c>
      <c r="K385" s="8"/>
      <c r="L385" s="9"/>
    </row>
    <row r="386" spans="1:12" ht="39" customHeight="1" outlineLevel="2">
      <c r="A386" s="8">
        <v>5</v>
      </c>
      <c r="B386" s="9" t="s">
        <v>1105</v>
      </c>
      <c r="C386" s="9" t="s">
        <v>1106</v>
      </c>
      <c r="D386" s="8" t="s">
        <v>21</v>
      </c>
      <c r="E386" s="10">
        <v>42767</v>
      </c>
      <c r="F386" s="10">
        <v>43252</v>
      </c>
      <c r="G386" s="8" t="s">
        <v>1107</v>
      </c>
      <c r="H386" s="11">
        <v>100000</v>
      </c>
      <c r="I386" s="11">
        <v>85000</v>
      </c>
      <c r="J386" s="11">
        <v>15000</v>
      </c>
      <c r="K386" s="8"/>
      <c r="L386" s="9" t="s">
        <v>53</v>
      </c>
    </row>
    <row r="387" spans="1:12" ht="39" customHeight="1" outlineLevel="2">
      <c r="A387" s="8">
        <v>6</v>
      </c>
      <c r="B387" s="9" t="s">
        <v>1108</v>
      </c>
      <c r="C387" s="9" t="s">
        <v>1109</v>
      </c>
      <c r="D387" s="8" t="s">
        <v>21</v>
      </c>
      <c r="E387" s="10">
        <v>42309</v>
      </c>
      <c r="F387" s="10">
        <v>43252</v>
      </c>
      <c r="G387" s="8" t="s">
        <v>1110</v>
      </c>
      <c r="H387" s="11">
        <v>52000</v>
      </c>
      <c r="I387" s="11">
        <v>38000</v>
      </c>
      <c r="J387" s="11">
        <v>14000</v>
      </c>
      <c r="K387" s="8"/>
      <c r="L387" s="9"/>
    </row>
    <row r="388" spans="1:12" ht="39" customHeight="1" outlineLevel="2">
      <c r="A388" s="8">
        <v>7</v>
      </c>
      <c r="B388" s="9" t="s">
        <v>1111</v>
      </c>
      <c r="C388" s="9" t="s">
        <v>1112</v>
      </c>
      <c r="D388" s="8" t="s">
        <v>21</v>
      </c>
      <c r="E388" s="10">
        <v>42736</v>
      </c>
      <c r="F388" s="10">
        <v>43252</v>
      </c>
      <c r="G388" s="8" t="s">
        <v>1113</v>
      </c>
      <c r="H388" s="11">
        <v>38000</v>
      </c>
      <c r="I388" s="11">
        <v>20000</v>
      </c>
      <c r="J388" s="11">
        <v>18000</v>
      </c>
      <c r="K388" s="8"/>
      <c r="L388" s="9"/>
    </row>
    <row r="389" spans="1:12" ht="39" customHeight="1" outlineLevel="2">
      <c r="A389" s="8">
        <v>8</v>
      </c>
      <c r="B389" s="9" t="s">
        <v>1114</v>
      </c>
      <c r="C389" s="9" t="s">
        <v>1115</v>
      </c>
      <c r="D389" s="8" t="s">
        <v>21</v>
      </c>
      <c r="E389" s="10">
        <v>42705</v>
      </c>
      <c r="F389" s="10">
        <v>43282</v>
      </c>
      <c r="G389" s="8" t="s">
        <v>1116</v>
      </c>
      <c r="H389" s="11">
        <v>91249</v>
      </c>
      <c r="I389" s="11">
        <v>45624</v>
      </c>
      <c r="J389" s="11">
        <v>45625</v>
      </c>
      <c r="K389" s="8"/>
      <c r="L389" s="9"/>
    </row>
    <row r="390" spans="1:12" ht="39" customHeight="1" outlineLevel="2">
      <c r="A390" s="8">
        <v>9</v>
      </c>
      <c r="B390" s="9" t="s">
        <v>1117</v>
      </c>
      <c r="C390" s="9" t="s">
        <v>1118</v>
      </c>
      <c r="D390" s="8" t="s">
        <v>21</v>
      </c>
      <c r="E390" s="10">
        <v>42705</v>
      </c>
      <c r="F390" s="10">
        <v>43282</v>
      </c>
      <c r="G390" s="8" t="s">
        <v>1119</v>
      </c>
      <c r="H390" s="11">
        <v>44658</v>
      </c>
      <c r="I390" s="11">
        <v>22329</v>
      </c>
      <c r="J390" s="11">
        <v>22329</v>
      </c>
      <c r="K390" s="8"/>
      <c r="L390" s="9"/>
    </row>
    <row r="391" spans="1:12" ht="39" customHeight="1" outlineLevel="2">
      <c r="A391" s="8">
        <v>10</v>
      </c>
      <c r="B391" s="9" t="s">
        <v>1120</v>
      </c>
      <c r="C391" s="9" t="s">
        <v>1121</v>
      </c>
      <c r="D391" s="8" t="s">
        <v>21</v>
      </c>
      <c r="E391" s="10">
        <v>42705</v>
      </c>
      <c r="F391" s="10">
        <v>43282</v>
      </c>
      <c r="G391" s="8" t="s">
        <v>1122</v>
      </c>
      <c r="H391" s="11">
        <v>35712</v>
      </c>
      <c r="I391" s="11">
        <v>17856</v>
      </c>
      <c r="J391" s="11">
        <v>17856</v>
      </c>
      <c r="K391" s="8"/>
      <c r="L391" s="9"/>
    </row>
    <row r="392" spans="1:12" ht="39" customHeight="1" outlineLevel="2">
      <c r="A392" s="8">
        <v>11</v>
      </c>
      <c r="B392" s="9" t="s">
        <v>1123</v>
      </c>
      <c r="C392" s="9" t="s">
        <v>1124</v>
      </c>
      <c r="D392" s="8" t="s">
        <v>21</v>
      </c>
      <c r="E392" s="10">
        <v>42248</v>
      </c>
      <c r="F392" s="10">
        <v>43313</v>
      </c>
      <c r="G392" s="8" t="s">
        <v>1125</v>
      </c>
      <c r="H392" s="11">
        <v>38581</v>
      </c>
      <c r="I392" s="11">
        <v>33938</v>
      </c>
      <c r="J392" s="11">
        <v>4643</v>
      </c>
      <c r="K392" s="8"/>
      <c r="L392" s="9"/>
    </row>
    <row r="393" spans="1:12" ht="39" customHeight="1" outlineLevel="2">
      <c r="A393" s="8">
        <v>12</v>
      </c>
      <c r="B393" s="9" t="s">
        <v>1126</v>
      </c>
      <c r="C393" s="9" t="s">
        <v>1127</v>
      </c>
      <c r="D393" s="8" t="s">
        <v>21</v>
      </c>
      <c r="E393" s="10">
        <v>42856</v>
      </c>
      <c r="F393" s="10">
        <v>43313</v>
      </c>
      <c r="G393" s="8" t="s">
        <v>1098</v>
      </c>
      <c r="H393" s="11">
        <v>30000</v>
      </c>
      <c r="I393" s="11">
        <v>20000</v>
      </c>
      <c r="J393" s="11">
        <v>10000</v>
      </c>
      <c r="K393" s="8"/>
      <c r="L393" s="9"/>
    </row>
    <row r="394" spans="1:12" ht="39" customHeight="1" outlineLevel="2">
      <c r="A394" s="8">
        <v>13</v>
      </c>
      <c r="B394" s="9" t="s">
        <v>1128</v>
      </c>
      <c r="C394" s="9" t="s">
        <v>1129</v>
      </c>
      <c r="D394" s="8" t="s">
        <v>21</v>
      </c>
      <c r="E394" s="10">
        <v>42736</v>
      </c>
      <c r="F394" s="10">
        <v>43313</v>
      </c>
      <c r="G394" s="8" t="s">
        <v>1130</v>
      </c>
      <c r="H394" s="11">
        <v>20000</v>
      </c>
      <c r="I394" s="11">
        <v>10000</v>
      </c>
      <c r="J394" s="11">
        <v>10000</v>
      </c>
      <c r="K394" s="8"/>
      <c r="L394" s="9"/>
    </row>
    <row r="395" spans="1:12" ht="39" customHeight="1" outlineLevel="2">
      <c r="A395" s="8">
        <v>14</v>
      </c>
      <c r="B395" s="9" t="s">
        <v>1131</v>
      </c>
      <c r="C395" s="9" t="s">
        <v>1132</v>
      </c>
      <c r="D395" s="8" t="s">
        <v>21</v>
      </c>
      <c r="E395" s="10">
        <v>42856</v>
      </c>
      <c r="F395" s="10">
        <v>43344</v>
      </c>
      <c r="G395" s="8" t="s">
        <v>1133</v>
      </c>
      <c r="H395" s="11">
        <v>30000</v>
      </c>
      <c r="I395" s="11">
        <v>17000</v>
      </c>
      <c r="J395" s="11">
        <v>13000</v>
      </c>
      <c r="K395" s="8"/>
      <c r="L395" s="9"/>
    </row>
    <row r="396" spans="1:12" ht="39" customHeight="1" outlineLevel="2">
      <c r="A396" s="8">
        <v>15</v>
      </c>
      <c r="B396" s="9" t="s">
        <v>1134</v>
      </c>
      <c r="C396" s="9" t="s">
        <v>1135</v>
      </c>
      <c r="D396" s="8" t="s">
        <v>21</v>
      </c>
      <c r="E396" s="10">
        <v>42856</v>
      </c>
      <c r="F396" s="10">
        <v>43344</v>
      </c>
      <c r="G396" s="8" t="s">
        <v>1136</v>
      </c>
      <c r="H396" s="11">
        <v>25000</v>
      </c>
      <c r="I396" s="11">
        <v>10000</v>
      </c>
      <c r="J396" s="11">
        <v>15000</v>
      </c>
      <c r="K396" s="8"/>
      <c r="L396" s="9"/>
    </row>
    <row r="397" spans="1:12" ht="39" customHeight="1" outlineLevel="2">
      <c r="A397" s="8">
        <v>16</v>
      </c>
      <c r="B397" s="9" t="s">
        <v>1137</v>
      </c>
      <c r="C397" s="9" t="s">
        <v>1138</v>
      </c>
      <c r="D397" s="8" t="s">
        <v>21</v>
      </c>
      <c r="E397" s="10">
        <v>42826</v>
      </c>
      <c r="F397" s="10">
        <v>43344</v>
      </c>
      <c r="G397" s="8" t="s">
        <v>1139</v>
      </c>
      <c r="H397" s="11">
        <v>10000</v>
      </c>
      <c r="I397" s="11">
        <v>3000</v>
      </c>
      <c r="J397" s="11">
        <v>7000</v>
      </c>
      <c r="K397" s="8"/>
      <c r="L397" s="9" t="s">
        <v>53</v>
      </c>
    </row>
    <row r="398" spans="1:12" ht="39" customHeight="1" outlineLevel="2">
      <c r="A398" s="8">
        <v>17</v>
      </c>
      <c r="B398" s="9" t="s">
        <v>1140</v>
      </c>
      <c r="C398" s="9" t="s">
        <v>1141</v>
      </c>
      <c r="D398" s="8" t="s">
        <v>21</v>
      </c>
      <c r="E398" s="10">
        <v>42856</v>
      </c>
      <c r="F398" s="10">
        <v>43344</v>
      </c>
      <c r="G398" s="8" t="s">
        <v>1142</v>
      </c>
      <c r="H398" s="11">
        <v>27000</v>
      </c>
      <c r="I398" s="11">
        <v>8000</v>
      </c>
      <c r="J398" s="11">
        <v>19000</v>
      </c>
      <c r="K398" s="8"/>
      <c r="L398" s="9"/>
    </row>
    <row r="399" spans="1:12" ht="39" customHeight="1" outlineLevel="2">
      <c r="A399" s="8">
        <v>18</v>
      </c>
      <c r="B399" s="9" t="s">
        <v>1143</v>
      </c>
      <c r="C399" s="9" t="s">
        <v>1144</v>
      </c>
      <c r="D399" s="8" t="s">
        <v>21</v>
      </c>
      <c r="E399" s="10">
        <v>42736</v>
      </c>
      <c r="F399" s="10">
        <v>43374</v>
      </c>
      <c r="G399" s="8" t="s">
        <v>1145</v>
      </c>
      <c r="H399" s="11">
        <v>136364</v>
      </c>
      <c r="I399" s="11">
        <v>81818</v>
      </c>
      <c r="J399" s="11">
        <v>54546</v>
      </c>
      <c r="K399" s="8"/>
      <c r="L399" s="9"/>
    </row>
    <row r="400" spans="1:12" ht="39" customHeight="1" outlineLevel="2">
      <c r="A400" s="8">
        <v>19</v>
      </c>
      <c r="B400" s="9" t="s">
        <v>1146</v>
      </c>
      <c r="C400" s="9" t="s">
        <v>1147</v>
      </c>
      <c r="D400" s="8" t="s">
        <v>21</v>
      </c>
      <c r="E400" s="10">
        <v>42736</v>
      </c>
      <c r="F400" s="10">
        <v>43435</v>
      </c>
      <c r="G400" s="8" t="s">
        <v>1148</v>
      </c>
      <c r="H400" s="11">
        <v>31000</v>
      </c>
      <c r="I400" s="11">
        <v>15000</v>
      </c>
      <c r="J400" s="11">
        <v>16000</v>
      </c>
      <c r="K400" s="8"/>
      <c r="L400" s="9"/>
    </row>
    <row r="401" spans="1:12" ht="39" customHeight="1" outlineLevel="2">
      <c r="A401" s="8">
        <v>20</v>
      </c>
      <c r="B401" s="9" t="s">
        <v>1149</v>
      </c>
      <c r="C401" s="9" t="s">
        <v>1150</v>
      </c>
      <c r="D401" s="8" t="s">
        <v>21</v>
      </c>
      <c r="E401" s="10">
        <v>42795</v>
      </c>
      <c r="F401" s="10">
        <v>43435</v>
      </c>
      <c r="G401" s="8" t="s">
        <v>1104</v>
      </c>
      <c r="H401" s="11">
        <v>21600</v>
      </c>
      <c r="I401" s="11">
        <v>10000</v>
      </c>
      <c r="J401" s="11">
        <v>11600</v>
      </c>
      <c r="K401" s="8"/>
      <c r="L401" s="9"/>
    </row>
    <row r="402" spans="1:12" ht="39" customHeight="1" outlineLevel="2">
      <c r="A402" s="8">
        <v>21</v>
      </c>
      <c r="B402" s="9" t="s">
        <v>1151</v>
      </c>
      <c r="C402" s="9" t="s">
        <v>1152</v>
      </c>
      <c r="D402" s="8" t="s">
        <v>21</v>
      </c>
      <c r="E402" s="10">
        <v>42826</v>
      </c>
      <c r="F402" s="10">
        <v>43435</v>
      </c>
      <c r="G402" s="8" t="s">
        <v>1153</v>
      </c>
      <c r="H402" s="11">
        <v>21000</v>
      </c>
      <c r="I402" s="11">
        <v>8000</v>
      </c>
      <c r="J402" s="11">
        <v>13000</v>
      </c>
      <c r="K402" s="8"/>
      <c r="L402" s="9"/>
    </row>
    <row r="403" spans="1:12" ht="39" customHeight="1" outlineLevel="2">
      <c r="A403" s="8">
        <v>22</v>
      </c>
      <c r="B403" s="9" t="s">
        <v>1154</v>
      </c>
      <c r="C403" s="9" t="s">
        <v>1155</v>
      </c>
      <c r="D403" s="8" t="s">
        <v>21</v>
      </c>
      <c r="E403" s="10">
        <v>42979</v>
      </c>
      <c r="F403" s="10">
        <v>43435</v>
      </c>
      <c r="G403" s="8" t="s">
        <v>1104</v>
      </c>
      <c r="H403" s="11">
        <v>12160</v>
      </c>
      <c r="I403" s="11">
        <v>2400</v>
      </c>
      <c r="J403" s="11">
        <v>9760</v>
      </c>
      <c r="K403" s="8"/>
      <c r="L403" s="9"/>
    </row>
    <row r="404" spans="1:12" ht="39" customHeight="1" outlineLevel="2">
      <c r="A404" s="8">
        <v>23</v>
      </c>
      <c r="B404" s="9" t="s">
        <v>1156</v>
      </c>
      <c r="C404" s="9" t="s">
        <v>1157</v>
      </c>
      <c r="D404" s="8" t="s">
        <v>21</v>
      </c>
      <c r="E404" s="10">
        <v>42856</v>
      </c>
      <c r="F404" s="10">
        <v>43435</v>
      </c>
      <c r="G404" s="8" t="s">
        <v>1148</v>
      </c>
      <c r="H404" s="11">
        <v>136364</v>
      </c>
      <c r="I404" s="11">
        <v>40000</v>
      </c>
      <c r="J404" s="11">
        <v>96364</v>
      </c>
      <c r="K404" s="8"/>
      <c r="L404" s="9"/>
    </row>
    <row r="405" spans="1:12" ht="39" customHeight="1" outlineLevel="2">
      <c r="A405" s="8">
        <v>24</v>
      </c>
      <c r="B405" s="9" t="s">
        <v>1158</v>
      </c>
      <c r="C405" s="9" t="s">
        <v>1159</v>
      </c>
      <c r="D405" s="8" t="s">
        <v>21</v>
      </c>
      <c r="E405" s="10">
        <v>42370</v>
      </c>
      <c r="F405" s="10">
        <v>43435</v>
      </c>
      <c r="G405" s="8" t="s">
        <v>1160</v>
      </c>
      <c r="H405" s="11">
        <v>125400</v>
      </c>
      <c r="I405" s="11">
        <v>83250</v>
      </c>
      <c r="J405" s="11">
        <v>42150</v>
      </c>
      <c r="K405" s="8"/>
      <c r="L405" s="9"/>
    </row>
    <row r="406" spans="1:12" ht="39" customHeight="1" outlineLevel="2">
      <c r="A406" s="8">
        <v>25</v>
      </c>
      <c r="B406" s="9" t="s">
        <v>1161</v>
      </c>
      <c r="C406" s="9" t="s">
        <v>1162</v>
      </c>
      <c r="D406" s="8" t="s">
        <v>21</v>
      </c>
      <c r="E406" s="10">
        <v>40360</v>
      </c>
      <c r="F406" s="10">
        <v>43435</v>
      </c>
      <c r="G406" s="8" t="s">
        <v>1163</v>
      </c>
      <c r="H406" s="11">
        <v>115400</v>
      </c>
      <c r="I406" s="11">
        <v>105000</v>
      </c>
      <c r="J406" s="11">
        <v>10400</v>
      </c>
      <c r="K406" s="8"/>
      <c r="L406" s="9"/>
    </row>
    <row r="407" spans="1:12" ht="39" customHeight="1" outlineLevel="2">
      <c r="A407" s="8">
        <v>26</v>
      </c>
      <c r="B407" s="9" t="s">
        <v>1164</v>
      </c>
      <c r="C407" s="9" t="s">
        <v>1165</v>
      </c>
      <c r="D407" s="8" t="s">
        <v>21</v>
      </c>
      <c r="E407" s="10">
        <v>42767</v>
      </c>
      <c r="F407" s="10">
        <v>43435</v>
      </c>
      <c r="G407" s="8" t="s">
        <v>1166</v>
      </c>
      <c r="H407" s="11">
        <v>32000</v>
      </c>
      <c r="I407" s="11">
        <v>8000</v>
      </c>
      <c r="J407" s="11">
        <v>24000</v>
      </c>
      <c r="K407" s="8"/>
      <c r="L407" s="9"/>
    </row>
    <row r="408" spans="1:12" ht="39" customHeight="1" outlineLevel="2">
      <c r="A408" s="8">
        <v>27</v>
      </c>
      <c r="B408" s="9" t="s">
        <v>1167</v>
      </c>
      <c r="C408" s="9" t="s">
        <v>1168</v>
      </c>
      <c r="D408" s="8" t="s">
        <v>21</v>
      </c>
      <c r="E408" s="10">
        <v>42614</v>
      </c>
      <c r="F408" s="10">
        <v>43435</v>
      </c>
      <c r="G408" s="8" t="s">
        <v>1169</v>
      </c>
      <c r="H408" s="11">
        <v>31200</v>
      </c>
      <c r="I408" s="11">
        <v>3000</v>
      </c>
      <c r="J408" s="11">
        <v>28200</v>
      </c>
      <c r="K408" s="8"/>
      <c r="L408" s="9"/>
    </row>
    <row r="409" spans="1:12" ht="39" customHeight="1" outlineLevel="2">
      <c r="A409" s="8">
        <v>28</v>
      </c>
      <c r="B409" s="9" t="s">
        <v>1170</v>
      </c>
      <c r="C409" s="9" t="s">
        <v>1171</v>
      </c>
      <c r="D409" s="8" t="s">
        <v>21</v>
      </c>
      <c r="E409" s="10">
        <v>42979</v>
      </c>
      <c r="F409" s="10">
        <v>43435</v>
      </c>
      <c r="G409" s="8" t="s">
        <v>1172</v>
      </c>
      <c r="H409" s="11">
        <v>100000</v>
      </c>
      <c r="I409" s="11">
        <v>35000</v>
      </c>
      <c r="J409" s="11">
        <v>65000</v>
      </c>
      <c r="K409" s="8"/>
      <c r="L409" s="9"/>
    </row>
    <row r="410" spans="1:12" ht="39" customHeight="1" outlineLevel="2">
      <c r="A410" s="8">
        <v>29</v>
      </c>
      <c r="B410" s="9" t="s">
        <v>1173</v>
      </c>
      <c r="C410" s="9" t="s">
        <v>1174</v>
      </c>
      <c r="D410" s="8" t="s">
        <v>21</v>
      </c>
      <c r="E410" s="10">
        <v>42856</v>
      </c>
      <c r="F410" s="10">
        <v>43435</v>
      </c>
      <c r="G410" s="8" t="s">
        <v>1175</v>
      </c>
      <c r="H410" s="11">
        <v>15000</v>
      </c>
      <c r="I410" s="11">
        <v>5000</v>
      </c>
      <c r="J410" s="11">
        <v>10000</v>
      </c>
      <c r="K410" s="8"/>
      <c r="L410" s="9"/>
    </row>
    <row r="411" spans="1:12" ht="39" customHeight="1" outlineLevel="2">
      <c r="A411" s="8">
        <v>30</v>
      </c>
      <c r="B411" s="9" t="s">
        <v>1176</v>
      </c>
      <c r="C411" s="9" t="s">
        <v>1177</v>
      </c>
      <c r="D411" s="8" t="s">
        <v>21</v>
      </c>
      <c r="E411" s="10">
        <v>42795</v>
      </c>
      <c r="F411" s="10">
        <v>43435</v>
      </c>
      <c r="G411" s="8" t="s">
        <v>1178</v>
      </c>
      <c r="H411" s="11">
        <v>60000</v>
      </c>
      <c r="I411" s="11">
        <v>30000</v>
      </c>
      <c r="J411" s="11">
        <v>30000</v>
      </c>
      <c r="K411" s="8"/>
      <c r="L411" s="9" t="s">
        <v>53</v>
      </c>
    </row>
    <row r="412" spans="1:12" ht="39" customHeight="1" outlineLevel="2">
      <c r="A412" s="8">
        <v>31</v>
      </c>
      <c r="B412" s="9" t="s">
        <v>1179</v>
      </c>
      <c r="C412" s="9" t="s">
        <v>1180</v>
      </c>
      <c r="D412" s="8" t="s">
        <v>21</v>
      </c>
      <c r="E412" s="10">
        <v>42887</v>
      </c>
      <c r="F412" s="10">
        <v>43435</v>
      </c>
      <c r="G412" s="8" t="s">
        <v>1181</v>
      </c>
      <c r="H412" s="11">
        <v>52000</v>
      </c>
      <c r="I412" s="11">
        <v>10000</v>
      </c>
      <c r="J412" s="11">
        <v>42000</v>
      </c>
      <c r="K412" s="8"/>
      <c r="L412" s="9" t="s">
        <v>53</v>
      </c>
    </row>
    <row r="413" spans="1:12" ht="39" customHeight="1" outlineLevel="2">
      <c r="A413" s="8">
        <v>32</v>
      </c>
      <c r="B413" s="9" t="s">
        <v>1182</v>
      </c>
      <c r="C413" s="9" t="s">
        <v>1183</v>
      </c>
      <c r="D413" s="8" t="s">
        <v>21</v>
      </c>
      <c r="E413" s="10">
        <v>42856</v>
      </c>
      <c r="F413" s="10">
        <v>43435</v>
      </c>
      <c r="G413" s="8" t="s">
        <v>1184</v>
      </c>
      <c r="H413" s="11">
        <v>50000</v>
      </c>
      <c r="I413" s="11">
        <v>10000</v>
      </c>
      <c r="J413" s="11">
        <v>40000</v>
      </c>
      <c r="K413" s="8"/>
      <c r="L413" s="9" t="s">
        <v>53</v>
      </c>
    </row>
    <row r="414" spans="1:12" ht="39" customHeight="1" outlineLevel="2">
      <c r="A414" s="8">
        <v>33</v>
      </c>
      <c r="B414" s="9" t="s">
        <v>1185</v>
      </c>
      <c r="C414" s="9" t="s">
        <v>1186</v>
      </c>
      <c r="D414" s="8" t="s">
        <v>21</v>
      </c>
      <c r="E414" s="10">
        <v>42948</v>
      </c>
      <c r="F414" s="10">
        <v>43435</v>
      </c>
      <c r="G414" s="8" t="s">
        <v>1187</v>
      </c>
      <c r="H414" s="11">
        <v>10000</v>
      </c>
      <c r="I414" s="11">
        <v>5000</v>
      </c>
      <c r="J414" s="11">
        <v>5000</v>
      </c>
      <c r="K414" s="8"/>
      <c r="L414" s="9"/>
    </row>
    <row r="415" spans="1:12" ht="39" customHeight="1" outlineLevel="2">
      <c r="A415" s="8">
        <v>34</v>
      </c>
      <c r="B415" s="9" t="s">
        <v>1188</v>
      </c>
      <c r="C415" s="9" t="s">
        <v>1189</v>
      </c>
      <c r="D415" s="8" t="s">
        <v>21</v>
      </c>
      <c r="E415" s="10">
        <v>42887</v>
      </c>
      <c r="F415" s="10">
        <v>43435</v>
      </c>
      <c r="G415" s="8" t="s">
        <v>1190</v>
      </c>
      <c r="H415" s="11">
        <v>10000</v>
      </c>
      <c r="I415" s="11">
        <v>1000</v>
      </c>
      <c r="J415" s="11">
        <v>9000</v>
      </c>
      <c r="K415" s="8"/>
      <c r="L415" s="9" t="s">
        <v>53</v>
      </c>
    </row>
    <row r="416" spans="1:12" ht="39" customHeight="1" outlineLevel="2">
      <c r="A416" s="8">
        <v>35</v>
      </c>
      <c r="B416" s="9" t="s">
        <v>1191</v>
      </c>
      <c r="C416" s="9" t="s">
        <v>1192</v>
      </c>
      <c r="D416" s="8" t="s">
        <v>21</v>
      </c>
      <c r="E416" s="10">
        <v>42887</v>
      </c>
      <c r="F416" s="10">
        <v>43435</v>
      </c>
      <c r="G416" s="8" t="s">
        <v>1193</v>
      </c>
      <c r="H416" s="11">
        <v>10000</v>
      </c>
      <c r="I416" s="11">
        <v>4500</v>
      </c>
      <c r="J416" s="11">
        <v>5500</v>
      </c>
      <c r="K416" s="8"/>
      <c r="L416" s="9" t="s">
        <v>53</v>
      </c>
    </row>
    <row r="417" spans="1:12" ht="39" customHeight="1" outlineLevel="2">
      <c r="A417" s="8">
        <v>36</v>
      </c>
      <c r="B417" s="9" t="s">
        <v>1194</v>
      </c>
      <c r="C417" s="9" t="s">
        <v>1195</v>
      </c>
      <c r="D417" s="8" t="s">
        <v>21</v>
      </c>
      <c r="E417" s="10">
        <v>42887</v>
      </c>
      <c r="F417" s="10">
        <v>43435</v>
      </c>
      <c r="G417" s="8" t="s">
        <v>1196</v>
      </c>
      <c r="H417" s="11">
        <v>15000</v>
      </c>
      <c r="I417" s="11">
        <v>13000</v>
      </c>
      <c r="J417" s="11">
        <v>2000</v>
      </c>
      <c r="K417" s="8"/>
      <c r="L417" s="9" t="s">
        <v>53</v>
      </c>
    </row>
    <row r="418" spans="1:12" ht="39" customHeight="1" outlineLevel="2">
      <c r="A418" s="8">
        <v>37</v>
      </c>
      <c r="B418" s="9" t="s">
        <v>1197</v>
      </c>
      <c r="C418" s="9" t="s">
        <v>1198</v>
      </c>
      <c r="D418" s="8" t="s">
        <v>21</v>
      </c>
      <c r="E418" s="10">
        <v>42887</v>
      </c>
      <c r="F418" s="10">
        <v>43435</v>
      </c>
      <c r="G418" s="8" t="s">
        <v>1199</v>
      </c>
      <c r="H418" s="11">
        <v>20000</v>
      </c>
      <c r="I418" s="11">
        <v>10000</v>
      </c>
      <c r="J418" s="11">
        <v>10000</v>
      </c>
      <c r="K418" s="8"/>
      <c r="L418" s="9" t="s">
        <v>53</v>
      </c>
    </row>
    <row r="419" spans="1:12" ht="39" customHeight="1" outlineLevel="2">
      <c r="A419" s="8">
        <v>38</v>
      </c>
      <c r="B419" s="9" t="s">
        <v>1200</v>
      </c>
      <c r="C419" s="9" t="s">
        <v>1201</v>
      </c>
      <c r="D419" s="8" t="s">
        <v>21</v>
      </c>
      <c r="E419" s="10">
        <v>42767</v>
      </c>
      <c r="F419" s="10">
        <v>43435</v>
      </c>
      <c r="G419" s="8" t="s">
        <v>1202</v>
      </c>
      <c r="H419" s="11">
        <v>50000</v>
      </c>
      <c r="I419" s="11">
        <v>25000</v>
      </c>
      <c r="J419" s="11">
        <v>25000</v>
      </c>
      <c r="K419" s="8"/>
      <c r="L419" s="9"/>
    </row>
    <row r="420" spans="1:12" ht="39" customHeight="1" outlineLevel="2">
      <c r="A420" s="8">
        <v>39</v>
      </c>
      <c r="B420" s="9" t="s">
        <v>1203</v>
      </c>
      <c r="C420" s="9" t="s">
        <v>1204</v>
      </c>
      <c r="D420" s="8" t="s">
        <v>21</v>
      </c>
      <c r="E420" s="10">
        <v>42856</v>
      </c>
      <c r="F420" s="10">
        <v>43435</v>
      </c>
      <c r="G420" s="8" t="s">
        <v>1205</v>
      </c>
      <c r="H420" s="11">
        <v>32000</v>
      </c>
      <c r="I420" s="11">
        <v>20000</v>
      </c>
      <c r="J420" s="11">
        <v>12000</v>
      </c>
      <c r="K420" s="8"/>
      <c r="L420" s="9"/>
    </row>
    <row r="421" spans="1:12" ht="39" customHeight="1" outlineLevel="2">
      <c r="A421" s="8">
        <v>40</v>
      </c>
      <c r="B421" s="9" t="s">
        <v>1206</v>
      </c>
      <c r="C421" s="9" t="s">
        <v>1207</v>
      </c>
      <c r="D421" s="8" t="s">
        <v>21</v>
      </c>
      <c r="E421" s="10">
        <v>42856</v>
      </c>
      <c r="F421" s="10">
        <v>43435</v>
      </c>
      <c r="G421" s="8" t="s">
        <v>1208</v>
      </c>
      <c r="H421" s="11">
        <v>20000</v>
      </c>
      <c r="I421" s="11">
        <v>10000</v>
      </c>
      <c r="J421" s="11">
        <v>10000</v>
      </c>
      <c r="K421" s="8"/>
      <c r="L421" s="9"/>
    </row>
    <row r="422" spans="1:12" ht="39" customHeight="1" outlineLevel="2">
      <c r="A422" s="8">
        <v>41</v>
      </c>
      <c r="B422" s="9" t="s">
        <v>1209</v>
      </c>
      <c r="C422" s="9" t="s">
        <v>1210</v>
      </c>
      <c r="D422" s="8" t="s">
        <v>21</v>
      </c>
      <c r="E422" s="10">
        <v>42309</v>
      </c>
      <c r="F422" s="10">
        <v>43435</v>
      </c>
      <c r="G422" s="8" t="s">
        <v>1211</v>
      </c>
      <c r="H422" s="11">
        <v>58000</v>
      </c>
      <c r="I422" s="11">
        <v>45000</v>
      </c>
      <c r="J422" s="11">
        <v>13000</v>
      </c>
      <c r="K422" s="8"/>
      <c r="L422" s="9" t="s">
        <v>53</v>
      </c>
    </row>
    <row r="423" spans="1:12" ht="39" customHeight="1" outlineLevel="2">
      <c r="A423" s="8">
        <v>42</v>
      </c>
      <c r="B423" s="9" t="s">
        <v>1212</v>
      </c>
      <c r="C423" s="9" t="s">
        <v>1213</v>
      </c>
      <c r="D423" s="8" t="s">
        <v>21</v>
      </c>
      <c r="E423" s="10">
        <v>42856</v>
      </c>
      <c r="F423" s="10">
        <v>43435</v>
      </c>
      <c r="G423" s="8" t="s">
        <v>1214</v>
      </c>
      <c r="H423" s="11">
        <v>40000</v>
      </c>
      <c r="I423" s="11">
        <v>20000</v>
      </c>
      <c r="J423" s="11">
        <v>20000</v>
      </c>
      <c r="K423" s="8"/>
      <c r="L423" s="9"/>
    </row>
    <row r="424" spans="1:12" ht="39" customHeight="1" outlineLevel="2">
      <c r="A424" s="8">
        <v>43</v>
      </c>
      <c r="B424" s="9" t="s">
        <v>1215</v>
      </c>
      <c r="C424" s="9" t="s">
        <v>1216</v>
      </c>
      <c r="D424" s="8" t="s">
        <v>21</v>
      </c>
      <c r="E424" s="10">
        <v>42887</v>
      </c>
      <c r="F424" s="10">
        <v>43435</v>
      </c>
      <c r="G424" s="8" t="s">
        <v>1217</v>
      </c>
      <c r="H424" s="11">
        <v>35000</v>
      </c>
      <c r="I424" s="11">
        <v>15000</v>
      </c>
      <c r="J424" s="11">
        <v>20000</v>
      </c>
      <c r="K424" s="8"/>
      <c r="L424" s="9"/>
    </row>
    <row r="425" spans="1:12" ht="39" customHeight="1" outlineLevel="2">
      <c r="A425" s="8">
        <v>44</v>
      </c>
      <c r="B425" s="9" t="s">
        <v>1218</v>
      </c>
      <c r="C425" s="9" t="s">
        <v>1219</v>
      </c>
      <c r="D425" s="8" t="s">
        <v>21</v>
      </c>
      <c r="E425" s="10">
        <v>42795</v>
      </c>
      <c r="F425" s="10">
        <v>43435</v>
      </c>
      <c r="G425" s="8" t="s">
        <v>1220</v>
      </c>
      <c r="H425" s="11">
        <v>30000</v>
      </c>
      <c r="I425" s="11">
        <v>19000</v>
      </c>
      <c r="J425" s="11">
        <v>11000</v>
      </c>
      <c r="K425" s="8"/>
      <c r="L425" s="9" t="s">
        <v>53</v>
      </c>
    </row>
    <row r="426" spans="1:12" ht="39" customHeight="1" outlineLevel="2">
      <c r="A426" s="8">
        <v>45</v>
      </c>
      <c r="B426" s="9" t="s">
        <v>1221</v>
      </c>
      <c r="C426" s="9" t="s">
        <v>1222</v>
      </c>
      <c r="D426" s="8" t="s">
        <v>21</v>
      </c>
      <c r="E426" s="10">
        <v>42887</v>
      </c>
      <c r="F426" s="10">
        <v>43435</v>
      </c>
      <c r="G426" s="8" t="s">
        <v>1223</v>
      </c>
      <c r="H426" s="11">
        <v>10000</v>
      </c>
      <c r="I426" s="11">
        <v>3000</v>
      </c>
      <c r="J426" s="11">
        <v>7000</v>
      </c>
      <c r="K426" s="8"/>
      <c r="L426" s="9"/>
    </row>
    <row r="427" spans="1:12" ht="39" customHeight="1" outlineLevel="2">
      <c r="A427" s="8">
        <v>46</v>
      </c>
      <c r="B427" s="9" t="s">
        <v>1224</v>
      </c>
      <c r="C427" s="9" t="s">
        <v>1225</v>
      </c>
      <c r="D427" s="8" t="s">
        <v>21</v>
      </c>
      <c r="E427" s="10">
        <v>42856</v>
      </c>
      <c r="F427" s="10">
        <v>43435</v>
      </c>
      <c r="G427" s="8" t="s">
        <v>1226</v>
      </c>
      <c r="H427" s="11">
        <v>56000</v>
      </c>
      <c r="I427" s="11">
        <v>19000</v>
      </c>
      <c r="J427" s="11">
        <v>37000</v>
      </c>
      <c r="K427" s="8"/>
      <c r="L427" s="9"/>
    </row>
    <row r="428" spans="1:12" ht="39" customHeight="1" outlineLevel="2">
      <c r="A428" s="8">
        <v>47</v>
      </c>
      <c r="B428" s="9" t="s">
        <v>1227</v>
      </c>
      <c r="C428" s="9" t="s">
        <v>1228</v>
      </c>
      <c r="D428" s="8" t="s">
        <v>21</v>
      </c>
      <c r="E428" s="10">
        <v>42856</v>
      </c>
      <c r="F428" s="10">
        <v>43435</v>
      </c>
      <c r="G428" s="8" t="s">
        <v>1229</v>
      </c>
      <c r="H428" s="11">
        <v>40000</v>
      </c>
      <c r="I428" s="11">
        <v>20000</v>
      </c>
      <c r="J428" s="11">
        <v>20000</v>
      </c>
      <c r="K428" s="8"/>
      <c r="L428" s="9" t="s">
        <v>53</v>
      </c>
    </row>
    <row r="429" spans="1:12" ht="39" customHeight="1" outlineLevel="2">
      <c r="A429" s="8">
        <v>48</v>
      </c>
      <c r="B429" s="9" t="s">
        <v>1230</v>
      </c>
      <c r="C429" s="9" t="s">
        <v>1231</v>
      </c>
      <c r="D429" s="8" t="s">
        <v>21</v>
      </c>
      <c r="E429" s="10">
        <v>42005</v>
      </c>
      <c r="F429" s="10">
        <v>43435</v>
      </c>
      <c r="G429" s="8" t="s">
        <v>1232</v>
      </c>
      <c r="H429" s="11">
        <v>50000</v>
      </c>
      <c r="I429" s="11">
        <v>41000</v>
      </c>
      <c r="J429" s="11">
        <v>9000</v>
      </c>
      <c r="K429" s="8"/>
      <c r="L429" s="9"/>
    </row>
    <row r="430" spans="1:12" ht="39" customHeight="1" outlineLevel="2">
      <c r="A430" s="8">
        <v>49</v>
      </c>
      <c r="B430" s="9" t="s">
        <v>1233</v>
      </c>
      <c r="C430" s="9" t="s">
        <v>1234</v>
      </c>
      <c r="D430" s="8" t="s">
        <v>21</v>
      </c>
      <c r="E430" s="10">
        <v>42552</v>
      </c>
      <c r="F430" s="10">
        <v>43435</v>
      </c>
      <c r="G430" s="8" t="s">
        <v>1235</v>
      </c>
      <c r="H430" s="11">
        <v>54500</v>
      </c>
      <c r="I430" s="11">
        <v>35000</v>
      </c>
      <c r="J430" s="11">
        <v>19500</v>
      </c>
      <c r="K430" s="8"/>
      <c r="L430" s="9"/>
    </row>
    <row r="431" spans="1:12" ht="39" customHeight="1" outlineLevel="2">
      <c r="A431" s="8">
        <v>50</v>
      </c>
      <c r="B431" s="9" t="s">
        <v>1236</v>
      </c>
      <c r="C431" s="9" t="s">
        <v>1237</v>
      </c>
      <c r="D431" s="8" t="s">
        <v>21</v>
      </c>
      <c r="E431" s="10">
        <v>42887</v>
      </c>
      <c r="F431" s="10">
        <v>43435</v>
      </c>
      <c r="G431" s="8" t="s">
        <v>1238</v>
      </c>
      <c r="H431" s="11">
        <v>17237</v>
      </c>
      <c r="I431" s="11">
        <v>2000</v>
      </c>
      <c r="J431" s="11">
        <v>15237</v>
      </c>
      <c r="K431" s="8"/>
      <c r="L431" s="9"/>
    </row>
    <row r="432" spans="1:12" ht="39" customHeight="1" outlineLevel="2">
      <c r="A432" s="8">
        <v>51</v>
      </c>
      <c r="B432" s="9" t="s">
        <v>1239</v>
      </c>
      <c r="C432" s="9" t="s">
        <v>1240</v>
      </c>
      <c r="D432" s="8" t="s">
        <v>21</v>
      </c>
      <c r="E432" s="10">
        <v>42675</v>
      </c>
      <c r="F432" s="10">
        <v>43435</v>
      </c>
      <c r="G432" s="8" t="s">
        <v>1241</v>
      </c>
      <c r="H432" s="11">
        <v>50000</v>
      </c>
      <c r="I432" s="11">
        <v>21720</v>
      </c>
      <c r="J432" s="11">
        <v>28280</v>
      </c>
      <c r="K432" s="8"/>
      <c r="L432" s="9" t="s">
        <v>53</v>
      </c>
    </row>
    <row r="433" spans="1:12" ht="39" customHeight="1" outlineLevel="2">
      <c r="A433" s="8">
        <v>52</v>
      </c>
      <c r="B433" s="9" t="s">
        <v>1242</v>
      </c>
      <c r="C433" s="9" t="s">
        <v>1243</v>
      </c>
      <c r="D433" s="8" t="s">
        <v>21</v>
      </c>
      <c r="E433" s="10">
        <v>42278</v>
      </c>
      <c r="F433" s="10">
        <v>43435</v>
      </c>
      <c r="G433" s="8" t="s">
        <v>1244</v>
      </c>
      <c r="H433" s="11">
        <v>54669</v>
      </c>
      <c r="I433" s="11">
        <v>20000</v>
      </c>
      <c r="J433" s="11">
        <v>34669</v>
      </c>
      <c r="K433" s="8"/>
      <c r="L433" s="9" t="s">
        <v>53</v>
      </c>
    </row>
    <row r="434" spans="1:12" ht="39" customHeight="1" outlineLevel="2">
      <c r="A434" s="8">
        <v>53</v>
      </c>
      <c r="B434" s="9" t="s">
        <v>1245</v>
      </c>
      <c r="C434" s="9" t="s">
        <v>1246</v>
      </c>
      <c r="D434" s="8" t="s">
        <v>21</v>
      </c>
      <c r="E434" s="10">
        <v>42767</v>
      </c>
      <c r="F434" s="10">
        <v>43435</v>
      </c>
      <c r="G434" s="8" t="s">
        <v>1247</v>
      </c>
      <c r="H434" s="11">
        <v>17200</v>
      </c>
      <c r="I434" s="11">
        <v>5000</v>
      </c>
      <c r="J434" s="11">
        <v>12200</v>
      </c>
      <c r="K434" s="8"/>
      <c r="L434" s="9" t="s">
        <v>53</v>
      </c>
    </row>
    <row r="435" spans="1:12" ht="39" customHeight="1" outlineLevel="2">
      <c r="A435" s="8">
        <v>54</v>
      </c>
      <c r="B435" s="9" t="s">
        <v>1248</v>
      </c>
      <c r="C435" s="9" t="s">
        <v>1249</v>
      </c>
      <c r="D435" s="8" t="s">
        <v>21</v>
      </c>
      <c r="E435" s="10">
        <v>42856</v>
      </c>
      <c r="F435" s="10">
        <v>43435</v>
      </c>
      <c r="G435" s="8" t="s">
        <v>1250</v>
      </c>
      <c r="H435" s="11">
        <v>14000</v>
      </c>
      <c r="I435" s="11">
        <v>7000</v>
      </c>
      <c r="J435" s="11">
        <v>7000</v>
      </c>
      <c r="K435" s="8"/>
      <c r="L435" s="9" t="s">
        <v>53</v>
      </c>
    </row>
    <row r="436" spans="1:12" ht="39" customHeight="1" outlineLevel="2">
      <c r="A436" s="8">
        <v>55</v>
      </c>
      <c r="B436" s="9" t="s">
        <v>1251</v>
      </c>
      <c r="C436" s="9" t="s">
        <v>1252</v>
      </c>
      <c r="D436" s="8" t="s">
        <v>21</v>
      </c>
      <c r="E436" s="10">
        <v>42887</v>
      </c>
      <c r="F436" s="10">
        <v>43435</v>
      </c>
      <c r="G436" s="8" t="s">
        <v>1253</v>
      </c>
      <c r="H436" s="11">
        <v>10000</v>
      </c>
      <c r="I436" s="11">
        <v>3500</v>
      </c>
      <c r="J436" s="11">
        <v>6500</v>
      </c>
      <c r="K436" s="8"/>
      <c r="L436" s="9" t="s">
        <v>53</v>
      </c>
    </row>
    <row r="437" spans="1:12" ht="39" customHeight="1" outlineLevel="2">
      <c r="A437" s="8">
        <v>56</v>
      </c>
      <c r="B437" s="9" t="s">
        <v>1254</v>
      </c>
      <c r="C437" s="9" t="s">
        <v>1255</v>
      </c>
      <c r="D437" s="8" t="s">
        <v>21</v>
      </c>
      <c r="E437" s="10">
        <v>42767</v>
      </c>
      <c r="F437" s="10">
        <v>43435</v>
      </c>
      <c r="G437" s="8" t="s">
        <v>1256</v>
      </c>
      <c r="H437" s="11">
        <v>32473</v>
      </c>
      <c r="I437" s="11">
        <v>16000</v>
      </c>
      <c r="J437" s="11">
        <v>16473</v>
      </c>
      <c r="K437" s="8"/>
      <c r="L437" s="9"/>
    </row>
    <row r="438" spans="1:12" ht="39" customHeight="1" outlineLevel="2">
      <c r="A438" s="8">
        <v>57</v>
      </c>
      <c r="B438" s="9" t="s">
        <v>1257</v>
      </c>
      <c r="C438" s="9" t="s">
        <v>1258</v>
      </c>
      <c r="D438" s="8" t="s">
        <v>21</v>
      </c>
      <c r="E438" s="10">
        <v>42887</v>
      </c>
      <c r="F438" s="10">
        <v>43435</v>
      </c>
      <c r="G438" s="8" t="s">
        <v>1259</v>
      </c>
      <c r="H438" s="11">
        <v>12000</v>
      </c>
      <c r="I438" s="11">
        <v>4000</v>
      </c>
      <c r="J438" s="11">
        <v>8000</v>
      </c>
      <c r="K438" s="8"/>
      <c r="L438" s="9"/>
    </row>
    <row r="439" spans="1:12" ht="39" customHeight="1" outlineLevel="2">
      <c r="A439" s="8">
        <v>58</v>
      </c>
      <c r="B439" s="9" t="s">
        <v>1260</v>
      </c>
      <c r="C439" s="9" t="s">
        <v>1261</v>
      </c>
      <c r="D439" s="8" t="s">
        <v>21</v>
      </c>
      <c r="E439" s="10">
        <v>42583</v>
      </c>
      <c r="F439" s="10">
        <v>43435</v>
      </c>
      <c r="G439" s="8" t="s">
        <v>1262</v>
      </c>
      <c r="H439" s="11">
        <v>200000</v>
      </c>
      <c r="I439" s="11">
        <v>110000</v>
      </c>
      <c r="J439" s="11">
        <v>90000</v>
      </c>
      <c r="K439" s="8"/>
      <c r="L439" s="9"/>
    </row>
    <row r="440" spans="1:12" ht="39" customHeight="1" outlineLevel="2">
      <c r="A440" s="8">
        <v>59</v>
      </c>
      <c r="B440" s="9" t="s">
        <v>1263</v>
      </c>
      <c r="C440" s="9" t="s">
        <v>1264</v>
      </c>
      <c r="D440" s="8" t="s">
        <v>21</v>
      </c>
      <c r="E440" s="10">
        <v>42644</v>
      </c>
      <c r="F440" s="10">
        <v>43435</v>
      </c>
      <c r="G440" s="8" t="s">
        <v>1265</v>
      </c>
      <c r="H440" s="11">
        <v>38250</v>
      </c>
      <c r="I440" s="11">
        <v>28250</v>
      </c>
      <c r="J440" s="11">
        <v>10000</v>
      </c>
      <c r="K440" s="8"/>
      <c r="L440" s="9" t="s">
        <v>53</v>
      </c>
    </row>
    <row r="441" spans="1:12" ht="39" customHeight="1" outlineLevel="2">
      <c r="A441" s="8">
        <v>60</v>
      </c>
      <c r="B441" s="9" t="s">
        <v>1266</v>
      </c>
      <c r="C441" s="9" t="s">
        <v>1267</v>
      </c>
      <c r="D441" s="8" t="s">
        <v>21</v>
      </c>
      <c r="E441" s="10">
        <v>42552</v>
      </c>
      <c r="F441" s="10">
        <v>43435</v>
      </c>
      <c r="G441" s="8" t="s">
        <v>1268</v>
      </c>
      <c r="H441" s="11">
        <v>30400</v>
      </c>
      <c r="I441" s="11">
        <v>12000</v>
      </c>
      <c r="J441" s="11">
        <v>18400</v>
      </c>
      <c r="K441" s="8"/>
      <c r="L441" s="9" t="s">
        <v>53</v>
      </c>
    </row>
    <row r="442" spans="1:12" ht="39" customHeight="1" outlineLevel="2">
      <c r="A442" s="8">
        <v>61</v>
      </c>
      <c r="B442" s="9" t="s">
        <v>1269</v>
      </c>
      <c r="C442" s="9" t="s">
        <v>1270</v>
      </c>
      <c r="D442" s="8" t="s">
        <v>21</v>
      </c>
      <c r="E442" s="10">
        <v>42826</v>
      </c>
      <c r="F442" s="10">
        <v>43435</v>
      </c>
      <c r="G442" s="8" t="s">
        <v>1250</v>
      </c>
      <c r="H442" s="11">
        <v>30000</v>
      </c>
      <c r="I442" s="11">
        <v>16000</v>
      </c>
      <c r="J442" s="11">
        <v>14000</v>
      </c>
      <c r="K442" s="8"/>
      <c r="L442" s="9" t="s">
        <v>53</v>
      </c>
    </row>
    <row r="443" spans="1:12" ht="39" customHeight="1" outlineLevel="2">
      <c r="A443" s="8">
        <v>62</v>
      </c>
      <c r="B443" s="9" t="s">
        <v>1271</v>
      </c>
      <c r="C443" s="9" t="s">
        <v>1272</v>
      </c>
      <c r="D443" s="8" t="s">
        <v>21</v>
      </c>
      <c r="E443" s="10">
        <v>42064</v>
      </c>
      <c r="F443" s="10">
        <v>43435</v>
      </c>
      <c r="G443" s="8" t="s">
        <v>1169</v>
      </c>
      <c r="H443" s="11">
        <v>61700</v>
      </c>
      <c r="I443" s="11">
        <v>40000</v>
      </c>
      <c r="J443" s="11">
        <v>21700</v>
      </c>
      <c r="K443" s="8"/>
      <c r="L443" s="9"/>
    </row>
    <row r="444" spans="1:12" ht="39" customHeight="1" outlineLevel="2">
      <c r="A444" s="8">
        <v>63</v>
      </c>
      <c r="B444" s="9" t="s">
        <v>1273</v>
      </c>
      <c r="C444" s="9" t="s">
        <v>1274</v>
      </c>
      <c r="D444" s="8" t="s">
        <v>21</v>
      </c>
      <c r="E444" s="10">
        <v>42856</v>
      </c>
      <c r="F444" s="10">
        <v>43435</v>
      </c>
      <c r="G444" s="8" t="s">
        <v>1275</v>
      </c>
      <c r="H444" s="11">
        <v>24800</v>
      </c>
      <c r="I444" s="11">
        <v>10000</v>
      </c>
      <c r="J444" s="11">
        <v>14800</v>
      </c>
      <c r="K444" s="8"/>
      <c r="L444" s="9"/>
    </row>
    <row r="445" spans="1:12" ht="39" customHeight="1" outlineLevel="2">
      <c r="A445" s="8">
        <v>64</v>
      </c>
      <c r="B445" s="9" t="s">
        <v>1276</v>
      </c>
      <c r="C445" s="9" t="s">
        <v>1277</v>
      </c>
      <c r="D445" s="8" t="s">
        <v>21</v>
      </c>
      <c r="E445" s="10">
        <v>42736</v>
      </c>
      <c r="F445" s="10">
        <v>43435</v>
      </c>
      <c r="G445" s="8" t="s">
        <v>1278</v>
      </c>
      <c r="H445" s="11">
        <v>21000</v>
      </c>
      <c r="I445" s="11">
        <v>11000</v>
      </c>
      <c r="J445" s="11">
        <v>10000</v>
      </c>
      <c r="K445" s="8"/>
      <c r="L445" s="9"/>
    </row>
    <row r="446" spans="1:12" ht="39" customHeight="1" outlineLevel="2">
      <c r="A446" s="8">
        <v>65</v>
      </c>
      <c r="B446" s="9" t="s">
        <v>1279</v>
      </c>
      <c r="C446" s="9" t="s">
        <v>1280</v>
      </c>
      <c r="D446" s="8" t="s">
        <v>21</v>
      </c>
      <c r="E446" s="10">
        <v>42675</v>
      </c>
      <c r="F446" s="10">
        <v>43435</v>
      </c>
      <c r="G446" s="8" t="s">
        <v>1169</v>
      </c>
      <c r="H446" s="11">
        <v>13000</v>
      </c>
      <c r="I446" s="11">
        <v>9000</v>
      </c>
      <c r="J446" s="11">
        <v>4000</v>
      </c>
      <c r="K446" s="8"/>
      <c r="L446" s="9"/>
    </row>
    <row r="447" spans="1:12" ht="39" customHeight="1" outlineLevel="2">
      <c r="A447" s="8">
        <v>66</v>
      </c>
      <c r="B447" s="9" t="s">
        <v>1281</v>
      </c>
      <c r="C447" s="9" t="s">
        <v>1282</v>
      </c>
      <c r="D447" s="8" t="s">
        <v>21</v>
      </c>
      <c r="E447" s="10">
        <v>42614</v>
      </c>
      <c r="F447" s="10">
        <v>43435</v>
      </c>
      <c r="G447" s="8" t="s">
        <v>1283</v>
      </c>
      <c r="H447" s="11">
        <v>60000</v>
      </c>
      <c r="I447" s="11">
        <v>14500</v>
      </c>
      <c r="J447" s="11">
        <v>45500</v>
      </c>
      <c r="K447" s="8"/>
      <c r="L447" s="9"/>
    </row>
    <row r="448" spans="1:12" ht="39" customHeight="1" outlineLevel="2">
      <c r="A448" s="8">
        <v>67</v>
      </c>
      <c r="B448" s="9" t="s">
        <v>1284</v>
      </c>
      <c r="C448" s="9" t="s">
        <v>1285</v>
      </c>
      <c r="D448" s="8" t="s">
        <v>21</v>
      </c>
      <c r="E448" s="10">
        <v>42614</v>
      </c>
      <c r="F448" s="10">
        <v>43435</v>
      </c>
      <c r="G448" s="8" t="s">
        <v>1283</v>
      </c>
      <c r="H448" s="11">
        <v>16300</v>
      </c>
      <c r="I448" s="11">
        <v>3300</v>
      </c>
      <c r="J448" s="11">
        <v>13000</v>
      </c>
      <c r="K448" s="8"/>
      <c r="L448" s="9"/>
    </row>
    <row r="449" spans="1:12" ht="39" customHeight="1" outlineLevel="2">
      <c r="A449" s="8">
        <v>68</v>
      </c>
      <c r="B449" s="9" t="s">
        <v>1286</v>
      </c>
      <c r="C449" s="9" t="s">
        <v>1287</v>
      </c>
      <c r="D449" s="8" t="s">
        <v>79</v>
      </c>
      <c r="E449" s="10">
        <v>42979</v>
      </c>
      <c r="F449" s="10">
        <v>43678</v>
      </c>
      <c r="G449" s="8" t="s">
        <v>1104</v>
      </c>
      <c r="H449" s="11">
        <v>22333</v>
      </c>
      <c r="I449" s="11">
        <v>930</v>
      </c>
      <c r="J449" s="11">
        <v>14888</v>
      </c>
      <c r="K449" s="8"/>
      <c r="L449" s="9"/>
    </row>
    <row r="450" spans="1:12" ht="39" customHeight="1" outlineLevel="2">
      <c r="A450" s="8">
        <v>69</v>
      </c>
      <c r="B450" s="9" t="s">
        <v>1288</v>
      </c>
      <c r="C450" s="9" t="s">
        <v>1289</v>
      </c>
      <c r="D450" s="8" t="s">
        <v>79</v>
      </c>
      <c r="E450" s="10">
        <v>42767</v>
      </c>
      <c r="F450" s="10">
        <v>43800</v>
      </c>
      <c r="G450" s="8" t="s">
        <v>1290</v>
      </c>
      <c r="H450" s="11">
        <v>17823</v>
      </c>
      <c r="I450" s="11">
        <v>6000</v>
      </c>
      <c r="J450" s="11">
        <v>6000</v>
      </c>
      <c r="K450" s="8"/>
      <c r="L450" s="9"/>
    </row>
    <row r="451" spans="1:12" ht="39" customHeight="1" outlineLevel="2">
      <c r="A451" s="8">
        <v>70</v>
      </c>
      <c r="B451" s="9" t="s">
        <v>1291</v>
      </c>
      <c r="C451" s="9" t="s">
        <v>1292</v>
      </c>
      <c r="D451" s="8" t="s">
        <v>79</v>
      </c>
      <c r="E451" s="10">
        <v>42401</v>
      </c>
      <c r="F451" s="10">
        <v>44166</v>
      </c>
      <c r="G451" s="8" t="s">
        <v>1293</v>
      </c>
      <c r="H451" s="11">
        <v>125200</v>
      </c>
      <c r="I451" s="11">
        <v>36000</v>
      </c>
      <c r="J451" s="11">
        <v>20000</v>
      </c>
      <c r="K451" s="8"/>
      <c r="L451" s="9"/>
    </row>
    <row r="452" spans="1:12" ht="39" customHeight="1" outlineLevel="2">
      <c r="A452" s="8">
        <v>71</v>
      </c>
      <c r="B452" s="9" t="s">
        <v>1294</v>
      </c>
      <c r="C452" s="9" t="s">
        <v>1295</v>
      </c>
      <c r="D452" s="8" t="s">
        <v>79</v>
      </c>
      <c r="E452" s="10">
        <v>42736</v>
      </c>
      <c r="F452" s="10">
        <v>43800</v>
      </c>
      <c r="G452" s="8" t="s">
        <v>1296</v>
      </c>
      <c r="H452" s="11">
        <v>58000</v>
      </c>
      <c r="I452" s="11">
        <v>20000</v>
      </c>
      <c r="J452" s="11">
        <v>20000</v>
      </c>
      <c r="K452" s="8"/>
      <c r="L452" s="9"/>
    </row>
    <row r="453" spans="1:12" ht="39" customHeight="1" outlineLevel="2">
      <c r="A453" s="8">
        <v>72</v>
      </c>
      <c r="B453" s="9" t="s">
        <v>1297</v>
      </c>
      <c r="C453" s="9" t="s">
        <v>1298</v>
      </c>
      <c r="D453" s="8" t="s">
        <v>79</v>
      </c>
      <c r="E453" s="10">
        <v>42887</v>
      </c>
      <c r="F453" s="10">
        <v>44166</v>
      </c>
      <c r="G453" s="8" t="s">
        <v>1299</v>
      </c>
      <c r="H453" s="11">
        <v>246839</v>
      </c>
      <c r="I453" s="11">
        <v>10000</v>
      </c>
      <c r="J453" s="11">
        <v>30000</v>
      </c>
      <c r="K453" s="8"/>
      <c r="L453" s="9" t="s">
        <v>53</v>
      </c>
    </row>
    <row r="454" spans="1:12" ht="39" customHeight="1" outlineLevel="2">
      <c r="A454" s="8">
        <v>73</v>
      </c>
      <c r="B454" s="9" t="s">
        <v>1300</v>
      </c>
      <c r="C454" s="9" t="s">
        <v>1301</v>
      </c>
      <c r="D454" s="8" t="s">
        <v>79</v>
      </c>
      <c r="E454" s="10">
        <v>42675</v>
      </c>
      <c r="F454" s="10">
        <v>43739</v>
      </c>
      <c r="G454" s="8" t="s">
        <v>1302</v>
      </c>
      <c r="H454" s="11">
        <v>200000</v>
      </c>
      <c r="I454" s="11">
        <v>30000</v>
      </c>
      <c r="J454" s="11">
        <v>10000</v>
      </c>
      <c r="K454" s="8"/>
      <c r="L454" s="9" t="s">
        <v>53</v>
      </c>
    </row>
    <row r="455" spans="1:12" ht="39" customHeight="1" outlineLevel="2">
      <c r="A455" s="8">
        <v>74</v>
      </c>
      <c r="B455" s="9" t="s">
        <v>1303</v>
      </c>
      <c r="C455" s="9" t="s">
        <v>1304</v>
      </c>
      <c r="D455" s="8" t="s">
        <v>79</v>
      </c>
      <c r="E455" s="10">
        <v>42644</v>
      </c>
      <c r="F455" s="10">
        <v>43739</v>
      </c>
      <c r="G455" s="8" t="s">
        <v>1305</v>
      </c>
      <c r="H455" s="11">
        <v>100000</v>
      </c>
      <c r="I455" s="11">
        <v>4000</v>
      </c>
      <c r="J455" s="11">
        <v>50000</v>
      </c>
      <c r="K455" s="8"/>
      <c r="L455" s="9" t="s">
        <v>53</v>
      </c>
    </row>
    <row r="456" spans="1:12" ht="39" customHeight="1" outlineLevel="2">
      <c r="A456" s="8">
        <v>75</v>
      </c>
      <c r="B456" s="9" t="s">
        <v>1306</v>
      </c>
      <c r="C456" s="9" t="s">
        <v>1307</v>
      </c>
      <c r="D456" s="8" t="s">
        <v>79</v>
      </c>
      <c r="E456" s="10">
        <v>42248</v>
      </c>
      <c r="F456" s="10">
        <v>44166</v>
      </c>
      <c r="G456" s="8" t="s">
        <v>1308</v>
      </c>
      <c r="H456" s="11">
        <v>300000</v>
      </c>
      <c r="I456" s="11">
        <v>153300</v>
      </c>
      <c r="J456" s="11">
        <v>50000</v>
      </c>
      <c r="K456" s="8"/>
      <c r="L456" s="9"/>
    </row>
    <row r="457" spans="1:12" ht="39" customHeight="1" outlineLevel="2">
      <c r="A457" s="8">
        <v>76</v>
      </c>
      <c r="B457" s="9" t="s">
        <v>1309</v>
      </c>
      <c r="C457" s="9" t="s">
        <v>1310</v>
      </c>
      <c r="D457" s="8" t="s">
        <v>79</v>
      </c>
      <c r="E457" s="10">
        <v>42767</v>
      </c>
      <c r="F457" s="10">
        <v>43800</v>
      </c>
      <c r="G457" s="8" t="s">
        <v>1311</v>
      </c>
      <c r="H457" s="11">
        <v>50000</v>
      </c>
      <c r="I457" s="11">
        <v>10000</v>
      </c>
      <c r="J457" s="11">
        <v>10000</v>
      </c>
      <c r="K457" s="8"/>
      <c r="L457" s="9"/>
    </row>
    <row r="458" spans="1:12" ht="39" customHeight="1" outlineLevel="2">
      <c r="A458" s="8">
        <v>77</v>
      </c>
      <c r="B458" s="9" t="s">
        <v>1312</v>
      </c>
      <c r="C458" s="9" t="s">
        <v>1313</v>
      </c>
      <c r="D458" s="8" t="s">
        <v>79</v>
      </c>
      <c r="E458" s="10">
        <v>42979</v>
      </c>
      <c r="F458" s="10">
        <v>43739</v>
      </c>
      <c r="G458" s="8" t="s">
        <v>1314</v>
      </c>
      <c r="H458" s="11">
        <v>16100</v>
      </c>
      <c r="I458" s="11">
        <v>4000</v>
      </c>
      <c r="J458" s="11">
        <v>10000</v>
      </c>
      <c r="K458" s="8"/>
      <c r="L458" s="9"/>
    </row>
    <row r="459" spans="1:12" ht="39" customHeight="1" outlineLevel="2">
      <c r="A459" s="8">
        <v>78</v>
      </c>
      <c r="B459" s="9" t="s">
        <v>1315</v>
      </c>
      <c r="C459" s="9" t="s">
        <v>1316</v>
      </c>
      <c r="D459" s="8" t="s">
        <v>79</v>
      </c>
      <c r="E459" s="10">
        <v>42583</v>
      </c>
      <c r="F459" s="10">
        <v>43800</v>
      </c>
      <c r="G459" s="8" t="s">
        <v>1317</v>
      </c>
      <c r="H459" s="11">
        <v>150000</v>
      </c>
      <c r="I459" s="11">
        <v>66000</v>
      </c>
      <c r="J459" s="11">
        <v>35000</v>
      </c>
      <c r="K459" s="8"/>
      <c r="L459" s="9" t="s">
        <v>53</v>
      </c>
    </row>
    <row r="460" spans="1:12" ht="39" customHeight="1" outlineLevel="2">
      <c r="A460" s="8">
        <v>79</v>
      </c>
      <c r="B460" s="9" t="s">
        <v>1318</v>
      </c>
      <c r="C460" s="9" t="s">
        <v>1319</v>
      </c>
      <c r="D460" s="8" t="s">
        <v>79</v>
      </c>
      <c r="E460" s="10">
        <v>42887</v>
      </c>
      <c r="F460" s="10">
        <v>43800</v>
      </c>
      <c r="G460" s="8" t="s">
        <v>1320</v>
      </c>
      <c r="H460" s="11">
        <v>50000</v>
      </c>
      <c r="I460" s="11">
        <v>3500</v>
      </c>
      <c r="J460" s="11">
        <v>10000</v>
      </c>
      <c r="K460" s="8"/>
      <c r="L460" s="9"/>
    </row>
    <row r="461" spans="1:12" ht="39" customHeight="1" outlineLevel="2">
      <c r="A461" s="8">
        <v>80</v>
      </c>
      <c r="B461" s="9" t="s">
        <v>1321</v>
      </c>
      <c r="C461" s="9" t="s">
        <v>1322</v>
      </c>
      <c r="D461" s="8" t="s">
        <v>79</v>
      </c>
      <c r="E461" s="10">
        <v>42826</v>
      </c>
      <c r="F461" s="10">
        <v>43800</v>
      </c>
      <c r="G461" s="8" t="s">
        <v>1323</v>
      </c>
      <c r="H461" s="11">
        <v>50000</v>
      </c>
      <c r="I461" s="11">
        <v>10000</v>
      </c>
      <c r="J461" s="11">
        <v>10000</v>
      </c>
      <c r="K461" s="8"/>
      <c r="L461" s="9"/>
    </row>
    <row r="462" spans="1:12" ht="39" customHeight="1" outlineLevel="2">
      <c r="A462" s="8">
        <v>81</v>
      </c>
      <c r="B462" s="9" t="s">
        <v>1324</v>
      </c>
      <c r="C462" s="9" t="s">
        <v>1325</v>
      </c>
      <c r="D462" s="8" t="s">
        <v>79</v>
      </c>
      <c r="E462" s="10">
        <v>42887</v>
      </c>
      <c r="F462" s="10">
        <v>43617</v>
      </c>
      <c r="G462" s="8" t="s">
        <v>1326</v>
      </c>
      <c r="H462" s="11">
        <v>20000</v>
      </c>
      <c r="I462" s="11">
        <v>5000</v>
      </c>
      <c r="J462" s="11">
        <v>10000</v>
      </c>
      <c r="K462" s="8"/>
      <c r="L462" s="9" t="s">
        <v>53</v>
      </c>
    </row>
    <row r="463" spans="1:12" ht="39" customHeight="1" outlineLevel="2">
      <c r="A463" s="8">
        <v>82</v>
      </c>
      <c r="B463" s="9" t="s">
        <v>1327</v>
      </c>
      <c r="C463" s="9" t="s">
        <v>1328</v>
      </c>
      <c r="D463" s="8" t="s">
        <v>79</v>
      </c>
      <c r="E463" s="10">
        <v>42979</v>
      </c>
      <c r="F463" s="10">
        <v>43800</v>
      </c>
      <c r="G463" s="8" t="s">
        <v>1329</v>
      </c>
      <c r="H463" s="11">
        <v>100000</v>
      </c>
      <c r="I463" s="11">
        <v>40000</v>
      </c>
      <c r="J463" s="11">
        <v>25000</v>
      </c>
      <c r="K463" s="8"/>
      <c r="L463" s="9" t="s">
        <v>53</v>
      </c>
    </row>
    <row r="464" spans="1:12" ht="39" customHeight="1" outlineLevel="2">
      <c r="A464" s="8">
        <v>83</v>
      </c>
      <c r="B464" s="9" t="s">
        <v>1330</v>
      </c>
      <c r="C464" s="9" t="s">
        <v>1331</v>
      </c>
      <c r="D464" s="8" t="s">
        <v>79</v>
      </c>
      <c r="E464" s="10">
        <v>42917</v>
      </c>
      <c r="F464" s="10">
        <v>43800</v>
      </c>
      <c r="G464" s="8" t="s">
        <v>1332</v>
      </c>
      <c r="H464" s="11">
        <v>50000</v>
      </c>
      <c r="I464" s="11">
        <v>5000</v>
      </c>
      <c r="J464" s="11">
        <v>15000</v>
      </c>
      <c r="K464" s="8"/>
      <c r="L464" s="9" t="s">
        <v>53</v>
      </c>
    </row>
    <row r="465" spans="1:12" ht="39" customHeight="1" outlineLevel="2">
      <c r="A465" s="8">
        <v>84</v>
      </c>
      <c r="B465" s="9" t="s">
        <v>1333</v>
      </c>
      <c r="C465" s="9" t="s">
        <v>1334</v>
      </c>
      <c r="D465" s="8" t="s">
        <v>79</v>
      </c>
      <c r="E465" s="10">
        <v>42887</v>
      </c>
      <c r="F465" s="10">
        <v>43800</v>
      </c>
      <c r="G465" s="8" t="s">
        <v>1335</v>
      </c>
      <c r="H465" s="11">
        <v>100000</v>
      </c>
      <c r="I465" s="11">
        <v>30000</v>
      </c>
      <c r="J465" s="11">
        <v>30000</v>
      </c>
      <c r="K465" s="8"/>
      <c r="L465" s="9" t="s">
        <v>53</v>
      </c>
    </row>
    <row r="466" spans="1:12" ht="39" customHeight="1" outlineLevel="2">
      <c r="A466" s="8">
        <v>85</v>
      </c>
      <c r="B466" s="9" t="s">
        <v>1336</v>
      </c>
      <c r="C466" s="9" t="s">
        <v>1337</v>
      </c>
      <c r="D466" s="8" t="s">
        <v>79</v>
      </c>
      <c r="E466" s="10">
        <v>42856</v>
      </c>
      <c r="F466" s="10">
        <v>43800</v>
      </c>
      <c r="G466" s="8" t="s">
        <v>1338</v>
      </c>
      <c r="H466" s="11">
        <v>86000</v>
      </c>
      <c r="I466" s="11">
        <v>3000</v>
      </c>
      <c r="J466" s="11">
        <v>10000</v>
      </c>
      <c r="K466" s="8"/>
      <c r="L466" s="9" t="s">
        <v>53</v>
      </c>
    </row>
    <row r="467" spans="1:12" ht="39" customHeight="1" outlineLevel="2">
      <c r="A467" s="8">
        <v>86</v>
      </c>
      <c r="B467" s="9" t="s">
        <v>1339</v>
      </c>
      <c r="C467" s="9" t="s">
        <v>1340</v>
      </c>
      <c r="D467" s="8" t="s">
        <v>79</v>
      </c>
      <c r="E467" s="10">
        <v>42826</v>
      </c>
      <c r="F467" s="10">
        <v>43800</v>
      </c>
      <c r="G467" s="8" t="s">
        <v>1341</v>
      </c>
      <c r="H467" s="11">
        <v>50000</v>
      </c>
      <c r="I467" s="11">
        <v>10000</v>
      </c>
      <c r="J467" s="11">
        <v>10000</v>
      </c>
      <c r="K467" s="8"/>
      <c r="L467" s="9"/>
    </row>
    <row r="468" spans="1:12" s="1" customFormat="1" ht="39" customHeight="1" outlineLevel="2">
      <c r="A468" s="13">
        <v>87</v>
      </c>
      <c r="B468" s="14" t="s">
        <v>1342</v>
      </c>
      <c r="C468" s="14" t="s">
        <v>1343</v>
      </c>
      <c r="D468" s="13" t="s">
        <v>79</v>
      </c>
      <c r="E468" s="15">
        <v>42856</v>
      </c>
      <c r="F468" s="15">
        <v>44166</v>
      </c>
      <c r="G468" s="13" t="s">
        <v>1344</v>
      </c>
      <c r="H468" s="16">
        <v>300000</v>
      </c>
      <c r="I468" s="16">
        <v>25000</v>
      </c>
      <c r="J468" s="16">
        <v>50000</v>
      </c>
      <c r="K468" s="13"/>
      <c r="L468" s="14"/>
    </row>
    <row r="469" spans="1:12" ht="39" customHeight="1" outlineLevel="2">
      <c r="A469" s="8">
        <v>88</v>
      </c>
      <c r="B469" s="9" t="s">
        <v>1345</v>
      </c>
      <c r="C469" s="9" t="s">
        <v>1346</v>
      </c>
      <c r="D469" s="8" t="s">
        <v>79</v>
      </c>
      <c r="E469" s="10">
        <v>42948</v>
      </c>
      <c r="F469" s="10">
        <v>43617</v>
      </c>
      <c r="G469" s="8" t="s">
        <v>1347</v>
      </c>
      <c r="H469" s="11">
        <v>60000</v>
      </c>
      <c r="I469" s="11">
        <v>10000</v>
      </c>
      <c r="J469" s="11">
        <v>30000</v>
      </c>
      <c r="K469" s="8"/>
      <c r="L469" s="9" t="s">
        <v>53</v>
      </c>
    </row>
    <row r="470" spans="1:12" ht="39" customHeight="1" outlineLevel="2">
      <c r="A470" s="8">
        <v>89</v>
      </c>
      <c r="B470" s="9" t="s">
        <v>1348</v>
      </c>
      <c r="C470" s="9" t="s">
        <v>1349</v>
      </c>
      <c r="D470" s="8" t="s">
        <v>79</v>
      </c>
      <c r="E470" s="10">
        <v>42979</v>
      </c>
      <c r="F470" s="10">
        <v>43800</v>
      </c>
      <c r="G470" s="8" t="s">
        <v>1350</v>
      </c>
      <c r="H470" s="11">
        <v>50000</v>
      </c>
      <c r="I470" s="11">
        <v>2000</v>
      </c>
      <c r="J470" s="11">
        <v>20000</v>
      </c>
      <c r="K470" s="8"/>
      <c r="L470" s="9" t="s">
        <v>53</v>
      </c>
    </row>
    <row r="471" spans="1:12" ht="39" customHeight="1" outlineLevel="2">
      <c r="A471" s="8">
        <v>90</v>
      </c>
      <c r="B471" s="9" t="s">
        <v>1351</v>
      </c>
      <c r="C471" s="9" t="s">
        <v>1352</v>
      </c>
      <c r="D471" s="8" t="s">
        <v>79</v>
      </c>
      <c r="E471" s="10">
        <v>42614</v>
      </c>
      <c r="F471" s="10">
        <v>43800</v>
      </c>
      <c r="G471" s="8" t="s">
        <v>1353</v>
      </c>
      <c r="H471" s="11">
        <v>280000</v>
      </c>
      <c r="I471" s="11">
        <v>145000</v>
      </c>
      <c r="J471" s="11">
        <v>50000</v>
      </c>
      <c r="K471" s="8"/>
      <c r="L471" s="9"/>
    </row>
    <row r="472" spans="1:12" ht="39" customHeight="1" outlineLevel="2">
      <c r="A472" s="8">
        <v>91</v>
      </c>
      <c r="B472" s="9" t="s">
        <v>1354</v>
      </c>
      <c r="C472" s="9" t="s">
        <v>1355</v>
      </c>
      <c r="D472" s="8" t="s">
        <v>79</v>
      </c>
      <c r="E472" s="10">
        <v>41944</v>
      </c>
      <c r="F472" s="10">
        <v>43800</v>
      </c>
      <c r="G472" s="8" t="s">
        <v>1356</v>
      </c>
      <c r="H472" s="11">
        <v>250000</v>
      </c>
      <c r="I472" s="11">
        <v>147420</v>
      </c>
      <c r="J472" s="11">
        <v>70000</v>
      </c>
      <c r="K472" s="8"/>
      <c r="L472" s="9"/>
    </row>
    <row r="473" spans="1:12" ht="39" customHeight="1" outlineLevel="2">
      <c r="A473" s="8">
        <v>92</v>
      </c>
      <c r="B473" s="9" t="s">
        <v>1357</v>
      </c>
      <c r="C473" s="9" t="s">
        <v>1358</v>
      </c>
      <c r="D473" s="8" t="s">
        <v>79</v>
      </c>
      <c r="E473" s="10">
        <v>42736</v>
      </c>
      <c r="F473" s="10">
        <v>43800</v>
      </c>
      <c r="G473" s="8" t="s">
        <v>1359</v>
      </c>
      <c r="H473" s="11">
        <v>90000</v>
      </c>
      <c r="I473" s="11">
        <v>20000</v>
      </c>
      <c r="J473" s="11">
        <v>30000</v>
      </c>
      <c r="K473" s="8"/>
      <c r="L473" s="9" t="s">
        <v>53</v>
      </c>
    </row>
    <row r="474" spans="1:12" ht="39" customHeight="1" outlineLevel="2">
      <c r="A474" s="8">
        <v>93</v>
      </c>
      <c r="B474" s="9" t="s">
        <v>1360</v>
      </c>
      <c r="C474" s="9" t="s">
        <v>1361</v>
      </c>
      <c r="D474" s="8" t="s">
        <v>79</v>
      </c>
      <c r="E474" s="10">
        <v>42705</v>
      </c>
      <c r="F474" s="10">
        <v>43800</v>
      </c>
      <c r="G474" s="8" t="s">
        <v>1362</v>
      </c>
      <c r="H474" s="11">
        <v>61500</v>
      </c>
      <c r="I474" s="11">
        <v>10500</v>
      </c>
      <c r="J474" s="11">
        <v>10000</v>
      </c>
      <c r="K474" s="8"/>
      <c r="L474" s="9" t="s">
        <v>53</v>
      </c>
    </row>
    <row r="475" spans="1:12" ht="39" customHeight="1" outlineLevel="2">
      <c r="A475" s="8">
        <v>94</v>
      </c>
      <c r="B475" s="9" t="s">
        <v>1363</v>
      </c>
      <c r="C475" s="9" t="s">
        <v>1364</v>
      </c>
      <c r="D475" s="8" t="s">
        <v>79</v>
      </c>
      <c r="E475" s="10">
        <v>42736</v>
      </c>
      <c r="F475" s="10">
        <v>44166</v>
      </c>
      <c r="G475" s="8" t="s">
        <v>1365</v>
      </c>
      <c r="H475" s="11">
        <v>56500</v>
      </c>
      <c r="I475" s="11">
        <v>15000</v>
      </c>
      <c r="J475" s="11">
        <v>15000</v>
      </c>
      <c r="K475" s="8"/>
      <c r="L475" s="9" t="s">
        <v>53</v>
      </c>
    </row>
    <row r="476" spans="1:12" ht="39" customHeight="1" outlineLevel="2">
      <c r="A476" s="8">
        <v>95</v>
      </c>
      <c r="B476" s="9" t="s">
        <v>1366</v>
      </c>
      <c r="C476" s="9" t="s">
        <v>1367</v>
      </c>
      <c r="D476" s="8" t="s">
        <v>79</v>
      </c>
      <c r="E476" s="10">
        <v>42917</v>
      </c>
      <c r="F476" s="10">
        <v>43678</v>
      </c>
      <c r="G476" s="8" t="s">
        <v>1368</v>
      </c>
      <c r="H476" s="11">
        <v>21000</v>
      </c>
      <c r="I476" s="11">
        <v>7000</v>
      </c>
      <c r="J476" s="11">
        <v>10000</v>
      </c>
      <c r="K476" s="8"/>
      <c r="L476" s="9"/>
    </row>
    <row r="477" spans="1:12" ht="39" customHeight="1" outlineLevel="2">
      <c r="A477" s="8">
        <v>96</v>
      </c>
      <c r="B477" s="9" t="s">
        <v>1369</v>
      </c>
      <c r="C477" s="9" t="s">
        <v>1370</v>
      </c>
      <c r="D477" s="8" t="s">
        <v>79</v>
      </c>
      <c r="E477" s="10">
        <v>42979</v>
      </c>
      <c r="F477" s="10">
        <v>44348</v>
      </c>
      <c r="G477" s="8" t="s">
        <v>1371</v>
      </c>
      <c r="H477" s="11">
        <v>126000</v>
      </c>
      <c r="I477" s="11">
        <v>3600</v>
      </c>
      <c r="J477" s="11">
        <v>26000</v>
      </c>
      <c r="K477" s="8"/>
      <c r="L477" s="9"/>
    </row>
    <row r="478" spans="1:12" ht="39" customHeight="1" outlineLevel="2">
      <c r="A478" s="8">
        <v>97</v>
      </c>
      <c r="B478" s="9" t="s">
        <v>1372</v>
      </c>
      <c r="C478" s="9" t="s">
        <v>1373</v>
      </c>
      <c r="D478" s="8" t="s">
        <v>79</v>
      </c>
      <c r="E478" s="10">
        <v>42370</v>
      </c>
      <c r="F478" s="10">
        <v>43800</v>
      </c>
      <c r="G478" s="8" t="s">
        <v>1374</v>
      </c>
      <c r="H478" s="11">
        <v>31600</v>
      </c>
      <c r="I478" s="11">
        <v>15000</v>
      </c>
      <c r="J478" s="11">
        <v>10000</v>
      </c>
      <c r="K478" s="8"/>
      <c r="L478" s="9"/>
    </row>
    <row r="479" spans="1:12" ht="39" customHeight="1" outlineLevel="2">
      <c r="A479" s="8">
        <v>98</v>
      </c>
      <c r="B479" s="9" t="s">
        <v>1375</v>
      </c>
      <c r="C479" s="9" t="s">
        <v>1376</v>
      </c>
      <c r="D479" s="8" t="s">
        <v>79</v>
      </c>
      <c r="E479" s="10">
        <v>42614</v>
      </c>
      <c r="F479" s="10">
        <v>43800</v>
      </c>
      <c r="G479" s="8" t="s">
        <v>1169</v>
      </c>
      <c r="H479" s="11">
        <v>160000</v>
      </c>
      <c r="I479" s="11">
        <v>30000</v>
      </c>
      <c r="J479" s="11">
        <v>20000</v>
      </c>
      <c r="K479" s="8"/>
      <c r="L479" s="9" t="s">
        <v>53</v>
      </c>
    </row>
    <row r="480" spans="1:12" ht="39" customHeight="1" outlineLevel="2">
      <c r="A480" s="8">
        <v>99</v>
      </c>
      <c r="B480" s="9" t="s">
        <v>1377</v>
      </c>
      <c r="C480" s="9" t="s">
        <v>1378</v>
      </c>
      <c r="D480" s="8" t="s">
        <v>79</v>
      </c>
      <c r="E480" s="10">
        <v>42795</v>
      </c>
      <c r="F480" s="10">
        <v>44896</v>
      </c>
      <c r="G480" s="8" t="s">
        <v>1379</v>
      </c>
      <c r="H480" s="11">
        <v>150000</v>
      </c>
      <c r="I480" s="11">
        <v>1000</v>
      </c>
      <c r="J480" s="11">
        <v>10000</v>
      </c>
      <c r="K480" s="8"/>
      <c r="L480" s="9" t="s">
        <v>53</v>
      </c>
    </row>
    <row r="481" spans="1:12" ht="39" customHeight="1" outlineLevel="2">
      <c r="A481" s="8">
        <v>100</v>
      </c>
      <c r="B481" s="9" t="s">
        <v>1380</v>
      </c>
      <c r="C481" s="9" t="s">
        <v>1381</v>
      </c>
      <c r="D481" s="8" t="s">
        <v>79</v>
      </c>
      <c r="E481" s="10">
        <v>40909</v>
      </c>
      <c r="F481" s="10">
        <v>44166</v>
      </c>
      <c r="G481" s="8" t="s">
        <v>1382</v>
      </c>
      <c r="H481" s="11">
        <v>121500</v>
      </c>
      <c r="I481" s="11">
        <v>50000</v>
      </c>
      <c r="J481" s="11">
        <v>20000</v>
      </c>
      <c r="K481" s="8"/>
      <c r="L481" s="9" t="s">
        <v>53</v>
      </c>
    </row>
    <row r="482" spans="1:12" ht="39" customHeight="1" outlineLevel="2">
      <c r="A482" s="8">
        <v>101</v>
      </c>
      <c r="B482" s="9" t="s">
        <v>1383</v>
      </c>
      <c r="C482" s="9" t="s">
        <v>1384</v>
      </c>
      <c r="D482" s="8" t="s">
        <v>79</v>
      </c>
      <c r="E482" s="10">
        <v>42370</v>
      </c>
      <c r="F482" s="10">
        <v>43800</v>
      </c>
      <c r="G482" s="8" t="s">
        <v>1385</v>
      </c>
      <c r="H482" s="11">
        <v>31800</v>
      </c>
      <c r="I482" s="11">
        <v>15000</v>
      </c>
      <c r="J482" s="11">
        <v>10000</v>
      </c>
      <c r="K482" s="8"/>
      <c r="L482" s="9"/>
    </row>
    <row r="483" spans="1:12" ht="39" customHeight="1" outlineLevel="2">
      <c r="A483" s="8">
        <v>102</v>
      </c>
      <c r="B483" s="9" t="s">
        <v>1386</v>
      </c>
      <c r="C483" s="9" t="s">
        <v>1387</v>
      </c>
      <c r="D483" s="8" t="s">
        <v>79</v>
      </c>
      <c r="E483" s="10">
        <v>42887</v>
      </c>
      <c r="F483" s="10">
        <v>43800</v>
      </c>
      <c r="G483" s="8" t="s">
        <v>1175</v>
      </c>
      <c r="H483" s="11">
        <v>32000</v>
      </c>
      <c r="I483" s="11">
        <v>6000</v>
      </c>
      <c r="J483" s="11">
        <v>13000</v>
      </c>
      <c r="K483" s="8"/>
      <c r="L483" s="9"/>
    </row>
    <row r="484" spans="1:12" ht="39" customHeight="1" outlineLevel="2">
      <c r="A484" s="8">
        <v>103</v>
      </c>
      <c r="B484" s="9" t="s">
        <v>1388</v>
      </c>
      <c r="C484" s="9" t="s">
        <v>1389</v>
      </c>
      <c r="D484" s="8" t="s">
        <v>79</v>
      </c>
      <c r="E484" s="10">
        <v>42917</v>
      </c>
      <c r="F484" s="10">
        <v>43800</v>
      </c>
      <c r="G484" s="8" t="s">
        <v>1390</v>
      </c>
      <c r="H484" s="11">
        <v>300000</v>
      </c>
      <c r="I484" s="11">
        <v>20000</v>
      </c>
      <c r="J484" s="11">
        <v>50000</v>
      </c>
      <c r="K484" s="8"/>
      <c r="L484" s="9"/>
    </row>
    <row r="485" spans="1:12" ht="39" customHeight="1" outlineLevel="2">
      <c r="A485" s="8">
        <v>104</v>
      </c>
      <c r="B485" s="9" t="s">
        <v>1391</v>
      </c>
      <c r="C485" s="9" t="s">
        <v>1392</v>
      </c>
      <c r="D485" s="8" t="s">
        <v>79</v>
      </c>
      <c r="E485" s="10">
        <v>42736</v>
      </c>
      <c r="F485" s="10">
        <v>43800</v>
      </c>
      <c r="G485" s="8" t="s">
        <v>1393</v>
      </c>
      <c r="H485" s="11">
        <v>75000</v>
      </c>
      <c r="I485" s="11">
        <v>15000</v>
      </c>
      <c r="J485" s="11">
        <v>20000</v>
      </c>
      <c r="K485" s="8"/>
      <c r="L485" s="9"/>
    </row>
    <row r="486" spans="1:12" ht="39" customHeight="1" outlineLevel="2">
      <c r="A486" s="8">
        <v>105</v>
      </c>
      <c r="B486" s="9" t="s">
        <v>1394</v>
      </c>
      <c r="C486" s="9" t="s">
        <v>1395</v>
      </c>
      <c r="D486" s="8" t="s">
        <v>79</v>
      </c>
      <c r="E486" s="10">
        <v>42795</v>
      </c>
      <c r="F486" s="10">
        <v>43525</v>
      </c>
      <c r="G486" s="8" t="s">
        <v>1396</v>
      </c>
      <c r="H486" s="11">
        <v>21000</v>
      </c>
      <c r="I486" s="11">
        <v>1980</v>
      </c>
      <c r="J486" s="11">
        <v>10000</v>
      </c>
      <c r="K486" s="8"/>
      <c r="L486" s="9"/>
    </row>
    <row r="487" spans="1:12" ht="39" customHeight="1" outlineLevel="2">
      <c r="A487" s="8">
        <v>106</v>
      </c>
      <c r="B487" s="9" t="s">
        <v>1397</v>
      </c>
      <c r="C487" s="9" t="s">
        <v>1398</v>
      </c>
      <c r="D487" s="8" t="s">
        <v>155</v>
      </c>
      <c r="E487" s="10">
        <v>43101</v>
      </c>
      <c r="F487" s="10">
        <v>43435</v>
      </c>
      <c r="G487" s="8" t="s">
        <v>1399</v>
      </c>
      <c r="H487" s="11">
        <v>80000</v>
      </c>
      <c r="I487" s="11"/>
      <c r="J487" s="11">
        <v>80000</v>
      </c>
      <c r="K487" s="8"/>
      <c r="L487" s="9" t="s">
        <v>53</v>
      </c>
    </row>
    <row r="488" spans="1:12" ht="39" customHeight="1" outlineLevel="2">
      <c r="A488" s="8">
        <v>107</v>
      </c>
      <c r="B488" s="9" t="s">
        <v>1400</v>
      </c>
      <c r="C488" s="9" t="s">
        <v>1401</v>
      </c>
      <c r="D488" s="8" t="s">
        <v>155</v>
      </c>
      <c r="E488" s="10">
        <v>43101</v>
      </c>
      <c r="F488" s="10">
        <v>43435</v>
      </c>
      <c r="G488" s="8" t="s">
        <v>1402</v>
      </c>
      <c r="H488" s="11">
        <v>50000</v>
      </c>
      <c r="I488" s="11"/>
      <c r="J488" s="11">
        <v>50000</v>
      </c>
      <c r="K488" s="8"/>
      <c r="L488" s="9" t="s">
        <v>53</v>
      </c>
    </row>
    <row r="489" spans="1:12" ht="39" customHeight="1" outlineLevel="2">
      <c r="A489" s="8">
        <v>108</v>
      </c>
      <c r="B489" s="9" t="s">
        <v>1403</v>
      </c>
      <c r="C489" s="9" t="s">
        <v>1404</v>
      </c>
      <c r="D489" s="8" t="s">
        <v>155</v>
      </c>
      <c r="E489" s="10">
        <v>43101</v>
      </c>
      <c r="F489" s="10">
        <v>43435</v>
      </c>
      <c r="G489" s="8" t="s">
        <v>1405</v>
      </c>
      <c r="H489" s="11">
        <v>35000</v>
      </c>
      <c r="I489" s="11"/>
      <c r="J489" s="11">
        <v>35000</v>
      </c>
      <c r="K489" s="8"/>
      <c r="L489" s="9" t="s">
        <v>53</v>
      </c>
    </row>
    <row r="490" spans="1:12" ht="39" customHeight="1" outlineLevel="2">
      <c r="A490" s="8">
        <v>109</v>
      </c>
      <c r="B490" s="9" t="s">
        <v>1406</v>
      </c>
      <c r="C490" s="9" t="s">
        <v>1407</v>
      </c>
      <c r="D490" s="8" t="s">
        <v>155</v>
      </c>
      <c r="E490" s="10">
        <v>43101</v>
      </c>
      <c r="F490" s="10">
        <v>43435</v>
      </c>
      <c r="G490" s="8" t="s">
        <v>1408</v>
      </c>
      <c r="H490" s="11">
        <v>60000</v>
      </c>
      <c r="I490" s="11"/>
      <c r="J490" s="11">
        <v>60000</v>
      </c>
      <c r="K490" s="8"/>
      <c r="L490" s="9" t="s">
        <v>53</v>
      </c>
    </row>
    <row r="491" spans="1:12" ht="39" customHeight="1" outlineLevel="2">
      <c r="A491" s="8">
        <v>110</v>
      </c>
      <c r="B491" s="9" t="s">
        <v>1409</v>
      </c>
      <c r="C491" s="9" t="s">
        <v>1410</v>
      </c>
      <c r="D491" s="8" t="s">
        <v>155</v>
      </c>
      <c r="E491" s="10">
        <v>43101</v>
      </c>
      <c r="F491" s="10">
        <v>44166</v>
      </c>
      <c r="G491" s="8" t="s">
        <v>1411</v>
      </c>
      <c r="H491" s="11">
        <v>20311</v>
      </c>
      <c r="I491" s="11"/>
      <c r="J491" s="11">
        <v>10000</v>
      </c>
      <c r="K491" s="8"/>
      <c r="L491" s="9"/>
    </row>
    <row r="492" spans="1:12" ht="39" customHeight="1" outlineLevel="2">
      <c r="A492" s="8">
        <v>111</v>
      </c>
      <c r="B492" s="9" t="s">
        <v>1412</v>
      </c>
      <c r="C492" s="9" t="s">
        <v>1413</v>
      </c>
      <c r="D492" s="8" t="s">
        <v>155</v>
      </c>
      <c r="E492" s="10">
        <v>43101</v>
      </c>
      <c r="F492" s="10">
        <v>43709</v>
      </c>
      <c r="G492" s="8" t="s">
        <v>1414</v>
      </c>
      <c r="H492" s="11">
        <v>19769</v>
      </c>
      <c r="I492" s="11"/>
      <c r="J492" s="11">
        <v>9000</v>
      </c>
      <c r="K492" s="8"/>
      <c r="L492" s="9"/>
    </row>
    <row r="493" spans="1:12" ht="39" customHeight="1" outlineLevel="2">
      <c r="A493" s="8">
        <v>112</v>
      </c>
      <c r="B493" s="9" t="s">
        <v>1415</v>
      </c>
      <c r="C493" s="9" t="s">
        <v>1416</v>
      </c>
      <c r="D493" s="8" t="s">
        <v>155</v>
      </c>
      <c r="E493" s="10">
        <v>43101</v>
      </c>
      <c r="F493" s="10">
        <v>43617</v>
      </c>
      <c r="G493" s="8" t="s">
        <v>1417</v>
      </c>
      <c r="H493" s="11">
        <v>10000</v>
      </c>
      <c r="I493" s="11"/>
      <c r="J493" s="11">
        <v>5000</v>
      </c>
      <c r="K493" s="8"/>
      <c r="L493" s="9" t="s">
        <v>53</v>
      </c>
    </row>
    <row r="494" spans="1:12" ht="39" customHeight="1" outlineLevel="2">
      <c r="A494" s="8">
        <v>113</v>
      </c>
      <c r="B494" s="9" t="s">
        <v>1418</v>
      </c>
      <c r="C494" s="9" t="s">
        <v>1419</v>
      </c>
      <c r="D494" s="8" t="s">
        <v>155</v>
      </c>
      <c r="E494" s="10">
        <v>43101</v>
      </c>
      <c r="F494" s="10">
        <v>43800</v>
      </c>
      <c r="G494" s="8" t="s">
        <v>1420</v>
      </c>
      <c r="H494" s="11">
        <v>48000</v>
      </c>
      <c r="I494" s="11"/>
      <c r="J494" s="11">
        <v>24000</v>
      </c>
      <c r="K494" s="8"/>
      <c r="L494" s="9" t="s">
        <v>53</v>
      </c>
    </row>
    <row r="495" spans="1:12" ht="39" customHeight="1" outlineLevel="2">
      <c r="A495" s="8">
        <v>114</v>
      </c>
      <c r="B495" s="9" t="s">
        <v>1421</v>
      </c>
      <c r="C495" s="9" t="s">
        <v>1422</v>
      </c>
      <c r="D495" s="8" t="s">
        <v>155</v>
      </c>
      <c r="E495" s="10">
        <v>43132</v>
      </c>
      <c r="F495" s="10">
        <v>43800</v>
      </c>
      <c r="G495" s="8" t="s">
        <v>1423</v>
      </c>
      <c r="H495" s="11">
        <v>20000</v>
      </c>
      <c r="I495" s="11"/>
      <c r="J495" s="11">
        <v>10000</v>
      </c>
      <c r="K495" s="8"/>
      <c r="L495" s="9"/>
    </row>
    <row r="496" spans="1:12" ht="39" customHeight="1" outlineLevel="2">
      <c r="A496" s="8">
        <v>115</v>
      </c>
      <c r="B496" s="9" t="s">
        <v>1424</v>
      </c>
      <c r="C496" s="9" t="s">
        <v>1425</v>
      </c>
      <c r="D496" s="8" t="s">
        <v>155</v>
      </c>
      <c r="E496" s="10">
        <v>43132</v>
      </c>
      <c r="F496" s="10">
        <v>43800</v>
      </c>
      <c r="G496" s="8" t="s">
        <v>1426</v>
      </c>
      <c r="H496" s="11">
        <v>20000</v>
      </c>
      <c r="I496" s="11"/>
      <c r="J496" s="11">
        <v>10000</v>
      </c>
      <c r="K496" s="8"/>
      <c r="L496" s="9"/>
    </row>
    <row r="497" spans="1:12" ht="39" customHeight="1" outlineLevel="2">
      <c r="A497" s="8">
        <v>116</v>
      </c>
      <c r="B497" s="9" t="s">
        <v>1427</v>
      </c>
      <c r="C497" s="9" t="s">
        <v>1428</v>
      </c>
      <c r="D497" s="8" t="s">
        <v>155</v>
      </c>
      <c r="E497" s="10">
        <v>43132</v>
      </c>
      <c r="F497" s="10">
        <v>43800</v>
      </c>
      <c r="G497" s="8" t="s">
        <v>1429</v>
      </c>
      <c r="H497" s="11">
        <v>30000</v>
      </c>
      <c r="I497" s="11"/>
      <c r="J497" s="11">
        <v>15000</v>
      </c>
      <c r="K497" s="8"/>
      <c r="L497" s="9" t="s">
        <v>53</v>
      </c>
    </row>
    <row r="498" spans="1:12" ht="39" customHeight="1" outlineLevel="2">
      <c r="A498" s="8">
        <v>117</v>
      </c>
      <c r="B498" s="9" t="s">
        <v>1430</v>
      </c>
      <c r="C498" s="9" t="s">
        <v>1431</v>
      </c>
      <c r="D498" s="8" t="s">
        <v>155</v>
      </c>
      <c r="E498" s="10">
        <v>43132</v>
      </c>
      <c r="F498" s="10">
        <v>43800</v>
      </c>
      <c r="G498" s="8" t="s">
        <v>1432</v>
      </c>
      <c r="H498" s="11">
        <v>20000</v>
      </c>
      <c r="I498" s="11"/>
      <c r="J498" s="11">
        <v>10000</v>
      </c>
      <c r="K498" s="8"/>
      <c r="L498" s="9" t="s">
        <v>53</v>
      </c>
    </row>
    <row r="499" spans="1:12" ht="39" customHeight="1" outlineLevel="2">
      <c r="A499" s="8">
        <v>118</v>
      </c>
      <c r="B499" s="9" t="s">
        <v>1433</v>
      </c>
      <c r="C499" s="9" t="s">
        <v>1434</v>
      </c>
      <c r="D499" s="8" t="s">
        <v>155</v>
      </c>
      <c r="E499" s="10">
        <v>43132</v>
      </c>
      <c r="F499" s="10">
        <v>43800</v>
      </c>
      <c r="G499" s="8" t="s">
        <v>1435</v>
      </c>
      <c r="H499" s="11">
        <v>15000</v>
      </c>
      <c r="I499" s="11"/>
      <c r="J499" s="11">
        <v>7500</v>
      </c>
      <c r="K499" s="8"/>
      <c r="L499" s="9" t="s">
        <v>53</v>
      </c>
    </row>
    <row r="500" spans="1:12" ht="39" customHeight="1" outlineLevel="2">
      <c r="A500" s="8">
        <v>119</v>
      </c>
      <c r="B500" s="9" t="s">
        <v>1436</v>
      </c>
      <c r="C500" s="9" t="s">
        <v>1437</v>
      </c>
      <c r="D500" s="8" t="s">
        <v>155</v>
      </c>
      <c r="E500" s="10">
        <v>43132</v>
      </c>
      <c r="F500" s="10">
        <v>44166</v>
      </c>
      <c r="G500" s="8" t="s">
        <v>1314</v>
      </c>
      <c r="H500" s="11">
        <v>40000</v>
      </c>
      <c r="I500" s="11"/>
      <c r="J500" s="11">
        <v>10000</v>
      </c>
      <c r="K500" s="8"/>
      <c r="L500" s="9"/>
    </row>
    <row r="501" spans="1:12" ht="39" customHeight="1" outlineLevel="2">
      <c r="A501" s="8">
        <v>120</v>
      </c>
      <c r="B501" s="9" t="s">
        <v>1438</v>
      </c>
      <c r="C501" s="9" t="s">
        <v>1439</v>
      </c>
      <c r="D501" s="8" t="s">
        <v>155</v>
      </c>
      <c r="E501" s="10">
        <v>43160</v>
      </c>
      <c r="F501" s="10">
        <v>43435</v>
      </c>
      <c r="G501" s="8" t="s">
        <v>1440</v>
      </c>
      <c r="H501" s="11">
        <v>55000</v>
      </c>
      <c r="I501" s="11"/>
      <c r="J501" s="11">
        <v>55000</v>
      </c>
      <c r="K501" s="8"/>
      <c r="L501" s="9" t="s">
        <v>53</v>
      </c>
    </row>
    <row r="502" spans="1:12" ht="39" customHeight="1" outlineLevel="2">
      <c r="A502" s="8">
        <v>121</v>
      </c>
      <c r="B502" s="9" t="s">
        <v>1441</v>
      </c>
      <c r="C502" s="9" t="s">
        <v>1442</v>
      </c>
      <c r="D502" s="8" t="s">
        <v>155</v>
      </c>
      <c r="E502" s="10">
        <v>43160</v>
      </c>
      <c r="F502" s="10">
        <v>43800</v>
      </c>
      <c r="G502" s="8" t="s">
        <v>1443</v>
      </c>
      <c r="H502" s="11">
        <v>20000</v>
      </c>
      <c r="I502" s="11"/>
      <c r="J502" s="11">
        <v>10000</v>
      </c>
      <c r="K502" s="8"/>
      <c r="L502" s="9"/>
    </row>
    <row r="503" spans="1:12" ht="39" customHeight="1" outlineLevel="2">
      <c r="A503" s="8">
        <v>122</v>
      </c>
      <c r="B503" s="9" t="s">
        <v>1444</v>
      </c>
      <c r="C503" s="9" t="s">
        <v>1445</v>
      </c>
      <c r="D503" s="8" t="s">
        <v>155</v>
      </c>
      <c r="E503" s="10">
        <v>43160</v>
      </c>
      <c r="F503" s="10">
        <v>43435</v>
      </c>
      <c r="G503" s="8" t="s">
        <v>1446</v>
      </c>
      <c r="H503" s="11">
        <v>30000</v>
      </c>
      <c r="I503" s="11"/>
      <c r="J503" s="11">
        <v>30000</v>
      </c>
      <c r="K503" s="8"/>
      <c r="L503" s="9"/>
    </row>
    <row r="504" spans="1:12" ht="39" customHeight="1" outlineLevel="2">
      <c r="A504" s="8">
        <v>123</v>
      </c>
      <c r="B504" s="9" t="s">
        <v>1447</v>
      </c>
      <c r="C504" s="9" t="s">
        <v>1448</v>
      </c>
      <c r="D504" s="8" t="s">
        <v>155</v>
      </c>
      <c r="E504" s="10">
        <v>43191</v>
      </c>
      <c r="F504" s="10">
        <v>43800</v>
      </c>
      <c r="G504" s="8" t="s">
        <v>1449</v>
      </c>
      <c r="H504" s="11">
        <v>10000</v>
      </c>
      <c r="I504" s="11"/>
      <c r="J504" s="11">
        <v>10000</v>
      </c>
      <c r="K504" s="8"/>
      <c r="L504" s="9" t="s">
        <v>53</v>
      </c>
    </row>
    <row r="505" spans="1:12" ht="39" customHeight="1" outlineLevel="2">
      <c r="A505" s="8">
        <v>124</v>
      </c>
      <c r="B505" s="9" t="s">
        <v>1450</v>
      </c>
      <c r="C505" s="9" t="s">
        <v>1451</v>
      </c>
      <c r="D505" s="8" t="s">
        <v>155</v>
      </c>
      <c r="E505" s="10">
        <v>43252</v>
      </c>
      <c r="F505" s="10">
        <v>44166</v>
      </c>
      <c r="G505" s="8" t="s">
        <v>1452</v>
      </c>
      <c r="H505" s="11">
        <v>27600</v>
      </c>
      <c r="I505" s="11"/>
      <c r="J505" s="11">
        <v>3000</v>
      </c>
      <c r="K505" s="8"/>
      <c r="L505" s="9"/>
    </row>
    <row r="506" spans="1:12" ht="39" customHeight="1" outlineLevel="2">
      <c r="A506" s="8">
        <v>125</v>
      </c>
      <c r="B506" s="9" t="s">
        <v>1453</v>
      </c>
      <c r="C506" s="9" t="s">
        <v>1454</v>
      </c>
      <c r="D506" s="8" t="s">
        <v>155</v>
      </c>
      <c r="E506" s="10">
        <v>43252</v>
      </c>
      <c r="F506" s="10">
        <v>43800</v>
      </c>
      <c r="G506" s="8" t="s">
        <v>1455</v>
      </c>
      <c r="H506" s="11">
        <v>30000</v>
      </c>
      <c r="I506" s="11"/>
      <c r="J506" s="11">
        <v>10000</v>
      </c>
      <c r="K506" s="8"/>
      <c r="L506" s="9" t="s">
        <v>53</v>
      </c>
    </row>
    <row r="507" spans="1:12" ht="39" customHeight="1" outlineLevel="2">
      <c r="A507" s="8">
        <v>126</v>
      </c>
      <c r="B507" s="9" t="s">
        <v>1456</v>
      </c>
      <c r="C507" s="9" t="s">
        <v>1457</v>
      </c>
      <c r="D507" s="8" t="s">
        <v>155</v>
      </c>
      <c r="E507" s="10">
        <v>43374</v>
      </c>
      <c r="F507" s="10">
        <v>44075</v>
      </c>
      <c r="G507" s="8" t="s">
        <v>1104</v>
      </c>
      <c r="H507" s="11">
        <v>32892</v>
      </c>
      <c r="I507" s="11"/>
      <c r="J507" s="11">
        <v>5000</v>
      </c>
      <c r="K507" s="8"/>
      <c r="L507" s="9"/>
    </row>
    <row r="508" spans="1:12" ht="39" customHeight="1" outlineLevel="2">
      <c r="A508" s="8">
        <v>127</v>
      </c>
      <c r="B508" s="9" t="s">
        <v>1458</v>
      </c>
      <c r="C508" s="9" t="s">
        <v>1287</v>
      </c>
      <c r="D508" s="8" t="s">
        <v>155</v>
      </c>
      <c r="E508" s="10">
        <v>43435</v>
      </c>
      <c r="F508" s="10">
        <v>43647</v>
      </c>
      <c r="G508" s="8" t="s">
        <v>1104</v>
      </c>
      <c r="H508" s="11">
        <v>13400</v>
      </c>
      <c r="I508" s="11"/>
      <c r="J508" s="11">
        <v>1675</v>
      </c>
      <c r="K508" s="8"/>
      <c r="L508" s="9"/>
    </row>
    <row r="509" spans="1:12" ht="39" customHeight="1" outlineLevel="1">
      <c r="A509" s="6" t="s">
        <v>1459</v>
      </c>
      <c r="B509" s="9" t="s">
        <v>1460</v>
      </c>
      <c r="C509" s="9"/>
      <c r="D509" s="9"/>
      <c r="E509" s="9"/>
      <c r="F509" s="9"/>
      <c r="G509" s="9"/>
      <c r="H509" s="8">
        <v>4859600</v>
      </c>
      <c r="I509" s="8">
        <v>1034900</v>
      </c>
      <c r="J509" s="8">
        <v>1645000</v>
      </c>
      <c r="K509" s="8">
        <f>SUM(K510:K593)</f>
        <v>0</v>
      </c>
      <c r="L509" s="9"/>
    </row>
    <row r="510" spans="1:12" ht="39" customHeight="1" outlineLevel="2">
      <c r="A510" s="8">
        <v>1</v>
      </c>
      <c r="B510" s="9" t="s">
        <v>1461</v>
      </c>
      <c r="C510" s="9" t="s">
        <v>1462</v>
      </c>
      <c r="D510" s="8" t="s">
        <v>21</v>
      </c>
      <c r="E510" s="10">
        <v>43040</v>
      </c>
      <c r="F510" s="10">
        <v>43221</v>
      </c>
      <c r="G510" s="8" t="s">
        <v>1463</v>
      </c>
      <c r="H510" s="11">
        <v>12000</v>
      </c>
      <c r="I510" s="11">
        <v>3600</v>
      </c>
      <c r="J510" s="11">
        <v>8400</v>
      </c>
      <c r="K510" s="8"/>
      <c r="L510" s="9" t="s">
        <v>53</v>
      </c>
    </row>
    <row r="511" spans="1:12" ht="39" customHeight="1" outlineLevel="2">
      <c r="A511" s="8">
        <v>2</v>
      </c>
      <c r="B511" s="9" t="s">
        <v>1464</v>
      </c>
      <c r="C511" s="9" t="s">
        <v>1465</v>
      </c>
      <c r="D511" s="8" t="s">
        <v>21</v>
      </c>
      <c r="E511" s="10">
        <v>42675</v>
      </c>
      <c r="F511" s="10">
        <v>43252</v>
      </c>
      <c r="G511" s="8" t="s">
        <v>1466</v>
      </c>
      <c r="H511" s="11">
        <v>12000</v>
      </c>
      <c r="I511" s="11">
        <v>9000</v>
      </c>
      <c r="J511" s="11">
        <v>3000</v>
      </c>
      <c r="K511" s="8"/>
      <c r="L511" s="9"/>
    </row>
    <row r="512" spans="1:12" ht="39" customHeight="1" outlineLevel="2">
      <c r="A512" s="8">
        <v>3</v>
      </c>
      <c r="B512" s="9" t="s">
        <v>1467</v>
      </c>
      <c r="C512" s="9" t="s">
        <v>1468</v>
      </c>
      <c r="D512" s="8" t="s">
        <v>21</v>
      </c>
      <c r="E512" s="10">
        <v>42767</v>
      </c>
      <c r="F512" s="10">
        <v>43344</v>
      </c>
      <c r="G512" s="8" t="s">
        <v>1469</v>
      </c>
      <c r="H512" s="11">
        <v>20000</v>
      </c>
      <c r="I512" s="11">
        <v>15000</v>
      </c>
      <c r="J512" s="11">
        <v>5000</v>
      </c>
      <c r="K512" s="8"/>
      <c r="L512" s="9"/>
    </row>
    <row r="513" spans="1:12" ht="39" customHeight="1" outlineLevel="2">
      <c r="A513" s="8">
        <v>4</v>
      </c>
      <c r="B513" s="9" t="s">
        <v>1470</v>
      </c>
      <c r="C513" s="9" t="s">
        <v>1471</v>
      </c>
      <c r="D513" s="8" t="s">
        <v>21</v>
      </c>
      <c r="E513" s="10">
        <v>42736</v>
      </c>
      <c r="F513" s="10">
        <v>43374</v>
      </c>
      <c r="G513" s="8" t="s">
        <v>1472</v>
      </c>
      <c r="H513" s="11">
        <v>28000</v>
      </c>
      <c r="I513" s="11">
        <v>20000</v>
      </c>
      <c r="J513" s="11">
        <v>8000</v>
      </c>
      <c r="K513" s="8"/>
      <c r="L513" s="9" t="s">
        <v>53</v>
      </c>
    </row>
    <row r="514" spans="1:12" ht="39" customHeight="1" outlineLevel="2">
      <c r="A514" s="8">
        <v>5</v>
      </c>
      <c r="B514" s="9" t="s">
        <v>1473</v>
      </c>
      <c r="C514" s="9" t="s">
        <v>1474</v>
      </c>
      <c r="D514" s="8" t="s">
        <v>21</v>
      </c>
      <c r="E514" s="10">
        <v>42917</v>
      </c>
      <c r="F514" s="10">
        <v>43435</v>
      </c>
      <c r="G514" s="8" t="s">
        <v>1475</v>
      </c>
      <c r="H514" s="11">
        <v>127600</v>
      </c>
      <c r="I514" s="11">
        <v>10000</v>
      </c>
      <c r="J514" s="11">
        <v>117600</v>
      </c>
      <c r="K514" s="8"/>
      <c r="L514" s="9"/>
    </row>
    <row r="515" spans="1:12" ht="39" customHeight="1" outlineLevel="2">
      <c r="A515" s="8">
        <v>6</v>
      </c>
      <c r="B515" s="9" t="s">
        <v>1476</v>
      </c>
      <c r="C515" s="9" t="s">
        <v>1477</v>
      </c>
      <c r="D515" s="8" t="s">
        <v>21</v>
      </c>
      <c r="E515" s="10">
        <v>42767</v>
      </c>
      <c r="F515" s="10">
        <v>43435</v>
      </c>
      <c r="G515" s="8" t="s">
        <v>1478</v>
      </c>
      <c r="H515" s="11">
        <v>15000</v>
      </c>
      <c r="I515" s="11">
        <v>9000</v>
      </c>
      <c r="J515" s="11">
        <v>6000</v>
      </c>
      <c r="K515" s="8"/>
      <c r="L515" s="9"/>
    </row>
    <row r="516" spans="1:12" ht="39" customHeight="1" outlineLevel="2">
      <c r="A516" s="8">
        <v>7</v>
      </c>
      <c r="B516" s="9" t="s">
        <v>1479</v>
      </c>
      <c r="C516" s="9" t="s">
        <v>1480</v>
      </c>
      <c r="D516" s="8" t="s">
        <v>21</v>
      </c>
      <c r="E516" s="10">
        <v>42767</v>
      </c>
      <c r="F516" s="10">
        <v>43435</v>
      </c>
      <c r="G516" s="8" t="s">
        <v>1481</v>
      </c>
      <c r="H516" s="11">
        <v>10000</v>
      </c>
      <c r="I516" s="11">
        <v>5000</v>
      </c>
      <c r="J516" s="11">
        <v>5000</v>
      </c>
      <c r="K516" s="8"/>
      <c r="L516" s="9"/>
    </row>
    <row r="517" spans="1:12" ht="39" customHeight="1" outlineLevel="2">
      <c r="A517" s="8">
        <v>8</v>
      </c>
      <c r="B517" s="9" t="s">
        <v>1482</v>
      </c>
      <c r="C517" s="9" t="s">
        <v>1483</v>
      </c>
      <c r="D517" s="8" t="s">
        <v>21</v>
      </c>
      <c r="E517" s="10">
        <v>42767</v>
      </c>
      <c r="F517" s="10">
        <v>43435</v>
      </c>
      <c r="G517" s="8" t="s">
        <v>1484</v>
      </c>
      <c r="H517" s="11">
        <v>30000</v>
      </c>
      <c r="I517" s="11">
        <v>20000</v>
      </c>
      <c r="J517" s="11">
        <v>10000</v>
      </c>
      <c r="K517" s="8"/>
      <c r="L517" s="9" t="s">
        <v>53</v>
      </c>
    </row>
    <row r="518" spans="1:12" ht="39" customHeight="1" outlineLevel="2">
      <c r="A518" s="8">
        <v>9</v>
      </c>
      <c r="B518" s="9" t="s">
        <v>1485</v>
      </c>
      <c r="C518" s="9" t="s">
        <v>1486</v>
      </c>
      <c r="D518" s="8" t="s">
        <v>21</v>
      </c>
      <c r="E518" s="10">
        <v>42795</v>
      </c>
      <c r="F518" s="10">
        <v>43435</v>
      </c>
      <c r="G518" s="8" t="s">
        <v>1487</v>
      </c>
      <c r="H518" s="11">
        <v>15000</v>
      </c>
      <c r="I518" s="11">
        <v>10000</v>
      </c>
      <c r="J518" s="11">
        <v>5000</v>
      </c>
      <c r="K518" s="8"/>
      <c r="L518" s="9" t="s">
        <v>53</v>
      </c>
    </row>
    <row r="519" spans="1:12" ht="39" customHeight="1" outlineLevel="2">
      <c r="A519" s="8">
        <v>10</v>
      </c>
      <c r="B519" s="9" t="s">
        <v>1488</v>
      </c>
      <c r="C519" s="9" t="s">
        <v>1489</v>
      </c>
      <c r="D519" s="8" t="s">
        <v>21</v>
      </c>
      <c r="E519" s="10">
        <v>42917</v>
      </c>
      <c r="F519" s="10">
        <v>43435</v>
      </c>
      <c r="G519" s="8" t="s">
        <v>1490</v>
      </c>
      <c r="H519" s="11">
        <v>13500</v>
      </c>
      <c r="I519" s="11">
        <v>6500</v>
      </c>
      <c r="J519" s="11">
        <v>7000</v>
      </c>
      <c r="K519" s="8"/>
      <c r="L519" s="9" t="s">
        <v>53</v>
      </c>
    </row>
    <row r="520" spans="1:12" ht="39" customHeight="1" outlineLevel="2">
      <c r="A520" s="8">
        <v>11</v>
      </c>
      <c r="B520" s="9" t="s">
        <v>1491</v>
      </c>
      <c r="C520" s="9" t="s">
        <v>1492</v>
      </c>
      <c r="D520" s="8" t="s">
        <v>21</v>
      </c>
      <c r="E520" s="10">
        <v>42767</v>
      </c>
      <c r="F520" s="10">
        <v>43435</v>
      </c>
      <c r="G520" s="8" t="s">
        <v>1493</v>
      </c>
      <c r="H520" s="11">
        <v>60000</v>
      </c>
      <c r="I520" s="11">
        <v>35000</v>
      </c>
      <c r="J520" s="11">
        <v>25000</v>
      </c>
      <c r="K520" s="8"/>
      <c r="L520" s="9" t="s">
        <v>53</v>
      </c>
    </row>
    <row r="521" spans="1:12" ht="39" customHeight="1" outlineLevel="2">
      <c r="A521" s="8">
        <v>12</v>
      </c>
      <c r="B521" s="9" t="s">
        <v>1494</v>
      </c>
      <c r="C521" s="9" t="s">
        <v>1495</v>
      </c>
      <c r="D521" s="8" t="s">
        <v>21</v>
      </c>
      <c r="E521" s="10">
        <v>42887</v>
      </c>
      <c r="F521" s="10">
        <v>43435</v>
      </c>
      <c r="G521" s="8" t="s">
        <v>1496</v>
      </c>
      <c r="H521" s="11">
        <v>100000</v>
      </c>
      <c r="I521" s="11">
        <v>40000</v>
      </c>
      <c r="J521" s="11">
        <v>60000</v>
      </c>
      <c r="K521" s="8"/>
      <c r="L521" s="9" t="s">
        <v>53</v>
      </c>
    </row>
    <row r="522" spans="1:12" ht="39" customHeight="1" outlineLevel="2">
      <c r="A522" s="8">
        <v>13</v>
      </c>
      <c r="B522" s="9" t="s">
        <v>1497</v>
      </c>
      <c r="C522" s="9" t="s">
        <v>1498</v>
      </c>
      <c r="D522" s="8" t="s">
        <v>21</v>
      </c>
      <c r="E522" s="10">
        <v>42917</v>
      </c>
      <c r="F522" s="10">
        <v>43435</v>
      </c>
      <c r="G522" s="8" t="s">
        <v>1499</v>
      </c>
      <c r="H522" s="11">
        <v>50000</v>
      </c>
      <c r="I522" s="11">
        <v>30000</v>
      </c>
      <c r="J522" s="11">
        <v>20000</v>
      </c>
      <c r="K522" s="8"/>
      <c r="L522" s="9" t="s">
        <v>53</v>
      </c>
    </row>
    <row r="523" spans="1:12" ht="39" customHeight="1" outlineLevel="2">
      <c r="A523" s="8">
        <v>14</v>
      </c>
      <c r="B523" s="9" t="s">
        <v>1500</v>
      </c>
      <c r="C523" s="9" t="s">
        <v>1501</v>
      </c>
      <c r="D523" s="8" t="s">
        <v>21</v>
      </c>
      <c r="E523" s="10">
        <v>42767</v>
      </c>
      <c r="F523" s="10">
        <v>43435</v>
      </c>
      <c r="G523" s="8" t="s">
        <v>1502</v>
      </c>
      <c r="H523" s="11">
        <v>20000</v>
      </c>
      <c r="I523" s="11">
        <v>10000</v>
      </c>
      <c r="J523" s="11">
        <v>10000</v>
      </c>
      <c r="K523" s="8"/>
      <c r="L523" s="9" t="s">
        <v>53</v>
      </c>
    </row>
    <row r="524" spans="1:12" ht="39" customHeight="1" outlineLevel="2">
      <c r="A524" s="8">
        <v>15</v>
      </c>
      <c r="B524" s="9" t="s">
        <v>1503</v>
      </c>
      <c r="C524" s="9" t="s">
        <v>1504</v>
      </c>
      <c r="D524" s="8" t="s">
        <v>21</v>
      </c>
      <c r="E524" s="10">
        <v>42887</v>
      </c>
      <c r="F524" s="10">
        <v>43435</v>
      </c>
      <c r="G524" s="8" t="s">
        <v>1505</v>
      </c>
      <c r="H524" s="11">
        <v>17000</v>
      </c>
      <c r="I524" s="11">
        <v>7000</v>
      </c>
      <c r="J524" s="11">
        <v>10000</v>
      </c>
      <c r="K524" s="8"/>
      <c r="L524" s="9" t="s">
        <v>53</v>
      </c>
    </row>
    <row r="525" spans="1:12" ht="39" customHeight="1" outlineLevel="2">
      <c r="A525" s="8">
        <v>16</v>
      </c>
      <c r="B525" s="9" t="s">
        <v>1506</v>
      </c>
      <c r="C525" s="9" t="s">
        <v>1507</v>
      </c>
      <c r="D525" s="8" t="s">
        <v>21</v>
      </c>
      <c r="E525" s="10">
        <v>42736</v>
      </c>
      <c r="F525" s="10">
        <v>43435</v>
      </c>
      <c r="G525" s="8" t="s">
        <v>1508</v>
      </c>
      <c r="H525" s="11">
        <v>10000</v>
      </c>
      <c r="I525" s="11">
        <v>3000</v>
      </c>
      <c r="J525" s="11">
        <v>7000</v>
      </c>
      <c r="K525" s="8"/>
      <c r="L525" s="9"/>
    </row>
    <row r="526" spans="1:12" ht="39" customHeight="1" outlineLevel="2">
      <c r="A526" s="8">
        <v>17</v>
      </c>
      <c r="B526" s="9" t="s">
        <v>1509</v>
      </c>
      <c r="C526" s="9" t="s">
        <v>1510</v>
      </c>
      <c r="D526" s="8" t="s">
        <v>21</v>
      </c>
      <c r="E526" s="10">
        <v>42826</v>
      </c>
      <c r="F526" s="10">
        <v>43435</v>
      </c>
      <c r="G526" s="8" t="s">
        <v>1511</v>
      </c>
      <c r="H526" s="11">
        <v>23000</v>
      </c>
      <c r="I526" s="11">
        <v>10000</v>
      </c>
      <c r="J526" s="11">
        <v>13000</v>
      </c>
      <c r="K526" s="8"/>
      <c r="L526" s="9" t="s">
        <v>53</v>
      </c>
    </row>
    <row r="527" spans="1:12" ht="39" customHeight="1" outlineLevel="2">
      <c r="A527" s="8">
        <v>18</v>
      </c>
      <c r="B527" s="9" t="s">
        <v>1512</v>
      </c>
      <c r="C527" s="9" t="s">
        <v>1513</v>
      </c>
      <c r="D527" s="8" t="s">
        <v>21</v>
      </c>
      <c r="E527" s="10">
        <v>42917</v>
      </c>
      <c r="F527" s="10">
        <v>43435</v>
      </c>
      <c r="G527" s="8" t="s">
        <v>1514</v>
      </c>
      <c r="H527" s="11">
        <v>25000</v>
      </c>
      <c r="I527" s="11">
        <v>10000</v>
      </c>
      <c r="J527" s="11">
        <v>15000</v>
      </c>
      <c r="K527" s="8"/>
      <c r="L527" s="9"/>
    </row>
    <row r="528" spans="1:12" ht="39" customHeight="1" outlineLevel="2">
      <c r="A528" s="8">
        <v>19</v>
      </c>
      <c r="B528" s="9" t="s">
        <v>1515</v>
      </c>
      <c r="C528" s="9" t="s">
        <v>1516</v>
      </c>
      <c r="D528" s="8" t="s">
        <v>21</v>
      </c>
      <c r="E528" s="10">
        <v>42767</v>
      </c>
      <c r="F528" s="10">
        <v>43435</v>
      </c>
      <c r="G528" s="8" t="s">
        <v>1517</v>
      </c>
      <c r="H528" s="11">
        <v>15000</v>
      </c>
      <c r="I528" s="11">
        <v>5000</v>
      </c>
      <c r="J528" s="11">
        <v>10000</v>
      </c>
      <c r="K528" s="8"/>
      <c r="L528" s="9"/>
    </row>
    <row r="529" spans="1:12" ht="39" customHeight="1" outlineLevel="2">
      <c r="A529" s="8">
        <v>20</v>
      </c>
      <c r="B529" s="9" t="s">
        <v>1518</v>
      </c>
      <c r="C529" s="9" t="s">
        <v>1519</v>
      </c>
      <c r="D529" s="8" t="s">
        <v>21</v>
      </c>
      <c r="E529" s="10">
        <v>42491</v>
      </c>
      <c r="F529" s="10">
        <v>43435</v>
      </c>
      <c r="G529" s="8" t="s">
        <v>1520</v>
      </c>
      <c r="H529" s="11">
        <v>15000</v>
      </c>
      <c r="I529" s="11">
        <v>7000</v>
      </c>
      <c r="J529" s="11">
        <v>8000</v>
      </c>
      <c r="K529" s="8"/>
      <c r="L529" s="9"/>
    </row>
    <row r="530" spans="1:12" ht="39" customHeight="1" outlineLevel="2">
      <c r="A530" s="8">
        <v>21</v>
      </c>
      <c r="B530" s="9" t="s">
        <v>1521</v>
      </c>
      <c r="C530" s="9" t="s">
        <v>1522</v>
      </c>
      <c r="D530" s="8" t="s">
        <v>21</v>
      </c>
      <c r="E530" s="10">
        <v>42491</v>
      </c>
      <c r="F530" s="10">
        <v>43435</v>
      </c>
      <c r="G530" s="8" t="s">
        <v>1523</v>
      </c>
      <c r="H530" s="11">
        <v>15000</v>
      </c>
      <c r="I530" s="11">
        <v>8000</v>
      </c>
      <c r="J530" s="11">
        <v>7000</v>
      </c>
      <c r="K530" s="8"/>
      <c r="L530" s="9"/>
    </row>
    <row r="531" spans="1:12" ht="39" customHeight="1" outlineLevel="2">
      <c r="A531" s="8">
        <v>22</v>
      </c>
      <c r="B531" s="9" t="s">
        <v>1524</v>
      </c>
      <c r="C531" s="9" t="s">
        <v>1525</v>
      </c>
      <c r="D531" s="8" t="s">
        <v>21</v>
      </c>
      <c r="E531" s="10">
        <v>42767</v>
      </c>
      <c r="F531" s="10">
        <v>43435</v>
      </c>
      <c r="G531" s="8" t="s">
        <v>1526</v>
      </c>
      <c r="H531" s="11">
        <v>15000</v>
      </c>
      <c r="I531" s="11">
        <v>5000</v>
      </c>
      <c r="J531" s="11">
        <v>10000</v>
      </c>
      <c r="K531" s="8"/>
      <c r="L531" s="9"/>
    </row>
    <row r="532" spans="1:12" ht="39" customHeight="1" outlineLevel="2">
      <c r="A532" s="8">
        <v>23</v>
      </c>
      <c r="B532" s="9" t="s">
        <v>1527</v>
      </c>
      <c r="C532" s="9" t="s">
        <v>1528</v>
      </c>
      <c r="D532" s="8" t="s">
        <v>21</v>
      </c>
      <c r="E532" s="10">
        <v>42217</v>
      </c>
      <c r="F532" s="10">
        <v>43435</v>
      </c>
      <c r="G532" s="8" t="s">
        <v>1529</v>
      </c>
      <c r="H532" s="11">
        <v>96000</v>
      </c>
      <c r="I532" s="11">
        <v>56000</v>
      </c>
      <c r="J532" s="11">
        <v>40000</v>
      </c>
      <c r="K532" s="8"/>
      <c r="L532" s="9" t="s">
        <v>53</v>
      </c>
    </row>
    <row r="533" spans="1:12" ht="39" customHeight="1" outlineLevel="2">
      <c r="A533" s="8">
        <v>24</v>
      </c>
      <c r="B533" s="9" t="s">
        <v>1530</v>
      </c>
      <c r="C533" s="9" t="s">
        <v>1531</v>
      </c>
      <c r="D533" s="8" t="s">
        <v>21</v>
      </c>
      <c r="E533" s="10">
        <v>42767</v>
      </c>
      <c r="F533" s="10">
        <v>43435</v>
      </c>
      <c r="G533" s="8" t="s">
        <v>1532</v>
      </c>
      <c r="H533" s="11">
        <v>30000</v>
      </c>
      <c r="I533" s="11">
        <v>20000</v>
      </c>
      <c r="J533" s="11">
        <v>10000</v>
      </c>
      <c r="K533" s="8"/>
      <c r="L533" s="9" t="s">
        <v>53</v>
      </c>
    </row>
    <row r="534" spans="1:12" ht="39" customHeight="1" outlineLevel="2">
      <c r="A534" s="8">
        <v>25</v>
      </c>
      <c r="B534" s="9" t="s">
        <v>1533</v>
      </c>
      <c r="C534" s="9" t="s">
        <v>1534</v>
      </c>
      <c r="D534" s="8" t="s">
        <v>21</v>
      </c>
      <c r="E534" s="10">
        <v>42552</v>
      </c>
      <c r="F534" s="10">
        <v>43435</v>
      </c>
      <c r="G534" s="8" t="s">
        <v>1535</v>
      </c>
      <c r="H534" s="11">
        <v>23000</v>
      </c>
      <c r="I534" s="11">
        <v>13000</v>
      </c>
      <c r="J534" s="11">
        <v>10000</v>
      </c>
      <c r="K534" s="8"/>
      <c r="L534" s="9" t="s">
        <v>53</v>
      </c>
    </row>
    <row r="535" spans="1:12" ht="39" customHeight="1" outlineLevel="2">
      <c r="A535" s="8">
        <v>26</v>
      </c>
      <c r="B535" s="9" t="s">
        <v>1536</v>
      </c>
      <c r="C535" s="9" t="s">
        <v>1537</v>
      </c>
      <c r="D535" s="8" t="s">
        <v>21</v>
      </c>
      <c r="E535" s="10">
        <v>42583</v>
      </c>
      <c r="F535" s="10">
        <v>43435</v>
      </c>
      <c r="G535" s="8" t="s">
        <v>1538</v>
      </c>
      <c r="H535" s="11">
        <v>56000</v>
      </c>
      <c r="I535" s="11">
        <v>35000</v>
      </c>
      <c r="J535" s="11">
        <v>21000</v>
      </c>
      <c r="K535" s="8"/>
      <c r="L535" s="9"/>
    </row>
    <row r="536" spans="1:12" ht="39" customHeight="1" outlineLevel="2">
      <c r="A536" s="8">
        <v>27</v>
      </c>
      <c r="B536" s="9" t="s">
        <v>1539</v>
      </c>
      <c r="C536" s="9" t="s">
        <v>1540</v>
      </c>
      <c r="D536" s="8" t="s">
        <v>21</v>
      </c>
      <c r="E536" s="10">
        <v>42736</v>
      </c>
      <c r="F536" s="10">
        <v>43435</v>
      </c>
      <c r="G536" s="8" t="s">
        <v>1541</v>
      </c>
      <c r="H536" s="11">
        <v>20000</v>
      </c>
      <c r="I536" s="11">
        <v>10000</v>
      </c>
      <c r="J536" s="11">
        <v>10000</v>
      </c>
      <c r="K536" s="8"/>
      <c r="L536" s="9"/>
    </row>
    <row r="537" spans="1:12" ht="39" customHeight="1" outlineLevel="2">
      <c r="A537" s="8">
        <v>28</v>
      </c>
      <c r="B537" s="9" t="s">
        <v>1542</v>
      </c>
      <c r="C537" s="9" t="s">
        <v>1543</v>
      </c>
      <c r="D537" s="8" t="s">
        <v>79</v>
      </c>
      <c r="E537" s="10">
        <v>42826</v>
      </c>
      <c r="F537" s="10">
        <v>43800</v>
      </c>
      <c r="G537" s="8" t="s">
        <v>1544</v>
      </c>
      <c r="H537" s="11">
        <v>383000</v>
      </c>
      <c r="I537" s="11">
        <v>50000</v>
      </c>
      <c r="J537" s="11">
        <v>100000</v>
      </c>
      <c r="K537" s="8"/>
      <c r="L537" s="9"/>
    </row>
    <row r="538" spans="1:12" ht="39" customHeight="1" outlineLevel="2">
      <c r="A538" s="8">
        <v>29</v>
      </c>
      <c r="B538" s="9" t="s">
        <v>1545</v>
      </c>
      <c r="C538" s="9" t="s">
        <v>1546</v>
      </c>
      <c r="D538" s="8" t="s">
        <v>79</v>
      </c>
      <c r="E538" s="10">
        <v>42948</v>
      </c>
      <c r="F538" s="10">
        <v>43800</v>
      </c>
      <c r="G538" s="8" t="s">
        <v>1547</v>
      </c>
      <c r="H538" s="11">
        <v>65000</v>
      </c>
      <c r="I538" s="11">
        <v>20000</v>
      </c>
      <c r="J538" s="11">
        <v>30000</v>
      </c>
      <c r="K538" s="8"/>
      <c r="L538" s="9"/>
    </row>
    <row r="539" spans="1:12" ht="39" customHeight="1" outlineLevel="2">
      <c r="A539" s="8">
        <v>30</v>
      </c>
      <c r="B539" s="9" t="s">
        <v>1548</v>
      </c>
      <c r="C539" s="9" t="s">
        <v>1549</v>
      </c>
      <c r="D539" s="8" t="s">
        <v>79</v>
      </c>
      <c r="E539" s="10">
        <v>42644</v>
      </c>
      <c r="F539" s="10">
        <v>44166</v>
      </c>
      <c r="G539" s="8" t="s">
        <v>1544</v>
      </c>
      <c r="H539" s="11">
        <v>80000</v>
      </c>
      <c r="I539" s="11">
        <v>10500</v>
      </c>
      <c r="J539" s="11">
        <v>20000</v>
      </c>
      <c r="K539" s="8"/>
      <c r="L539" s="9"/>
    </row>
    <row r="540" spans="1:12" ht="39" customHeight="1" outlineLevel="2">
      <c r="A540" s="8">
        <v>31</v>
      </c>
      <c r="B540" s="9" t="s">
        <v>1550</v>
      </c>
      <c r="C540" s="9" t="s">
        <v>1551</v>
      </c>
      <c r="D540" s="8" t="s">
        <v>79</v>
      </c>
      <c r="E540" s="10">
        <v>42767</v>
      </c>
      <c r="F540" s="10">
        <v>44166</v>
      </c>
      <c r="G540" s="8" t="s">
        <v>1552</v>
      </c>
      <c r="H540" s="11">
        <v>300000</v>
      </c>
      <c r="I540" s="11"/>
      <c r="J540" s="11">
        <v>56000</v>
      </c>
      <c r="K540" s="8"/>
      <c r="L540" s="9" t="s">
        <v>53</v>
      </c>
    </row>
    <row r="541" spans="1:12" ht="39" customHeight="1" outlineLevel="2">
      <c r="A541" s="8">
        <v>32</v>
      </c>
      <c r="B541" s="9" t="s">
        <v>1553</v>
      </c>
      <c r="C541" s="9" t="s">
        <v>1554</v>
      </c>
      <c r="D541" s="8" t="s">
        <v>79</v>
      </c>
      <c r="E541" s="10">
        <v>42552</v>
      </c>
      <c r="F541" s="10">
        <v>43617</v>
      </c>
      <c r="G541" s="8" t="s">
        <v>1555</v>
      </c>
      <c r="H541" s="11">
        <v>12000</v>
      </c>
      <c r="I541" s="11">
        <v>3000</v>
      </c>
      <c r="J541" s="11">
        <v>7000</v>
      </c>
      <c r="K541" s="8"/>
      <c r="L541" s="9" t="s">
        <v>53</v>
      </c>
    </row>
    <row r="542" spans="1:12" ht="39" customHeight="1" outlineLevel="2">
      <c r="A542" s="8">
        <v>33</v>
      </c>
      <c r="B542" s="9" t="s">
        <v>1556</v>
      </c>
      <c r="C542" s="9" t="s">
        <v>1557</v>
      </c>
      <c r="D542" s="8" t="s">
        <v>79</v>
      </c>
      <c r="E542" s="10">
        <v>42826</v>
      </c>
      <c r="F542" s="10">
        <v>44166</v>
      </c>
      <c r="G542" s="8" t="s">
        <v>1558</v>
      </c>
      <c r="H542" s="11">
        <v>200000</v>
      </c>
      <c r="I542" s="11">
        <v>25000</v>
      </c>
      <c r="J542" s="11">
        <v>40000</v>
      </c>
      <c r="K542" s="8"/>
      <c r="L542" s="9"/>
    </row>
    <row r="543" spans="1:12" ht="39" customHeight="1" outlineLevel="2">
      <c r="A543" s="8">
        <v>34</v>
      </c>
      <c r="B543" s="9" t="s">
        <v>1559</v>
      </c>
      <c r="C543" s="9" t="s">
        <v>1560</v>
      </c>
      <c r="D543" s="8" t="s">
        <v>79</v>
      </c>
      <c r="E543" s="10">
        <v>41852</v>
      </c>
      <c r="F543" s="10">
        <v>43800</v>
      </c>
      <c r="G543" s="8" t="s">
        <v>1484</v>
      </c>
      <c r="H543" s="11">
        <v>200000</v>
      </c>
      <c r="I543" s="11">
        <v>120000</v>
      </c>
      <c r="J543" s="11">
        <v>40000</v>
      </c>
      <c r="K543" s="8"/>
      <c r="L543" s="9" t="s">
        <v>53</v>
      </c>
    </row>
    <row r="544" spans="1:12" ht="39" customHeight="1" outlineLevel="2">
      <c r="A544" s="8">
        <v>35</v>
      </c>
      <c r="B544" s="9" t="s">
        <v>1561</v>
      </c>
      <c r="C544" s="9" t="s">
        <v>1562</v>
      </c>
      <c r="D544" s="8" t="s">
        <v>79</v>
      </c>
      <c r="E544" s="10">
        <v>42887</v>
      </c>
      <c r="F544" s="10">
        <v>43800</v>
      </c>
      <c r="G544" s="8" t="s">
        <v>1563</v>
      </c>
      <c r="H544" s="11">
        <v>100000</v>
      </c>
      <c r="I544" s="11">
        <v>10000</v>
      </c>
      <c r="J544" s="11">
        <v>50000</v>
      </c>
      <c r="K544" s="8"/>
      <c r="L544" s="9" t="s">
        <v>53</v>
      </c>
    </row>
    <row r="545" spans="1:12" ht="39" customHeight="1" outlineLevel="2">
      <c r="A545" s="8">
        <v>36</v>
      </c>
      <c r="B545" s="9" t="s">
        <v>1564</v>
      </c>
      <c r="C545" s="9" t="s">
        <v>1565</v>
      </c>
      <c r="D545" s="8" t="s">
        <v>79</v>
      </c>
      <c r="E545" s="10">
        <v>42917</v>
      </c>
      <c r="F545" s="10">
        <v>43800</v>
      </c>
      <c r="G545" s="8" t="s">
        <v>1566</v>
      </c>
      <c r="H545" s="11">
        <v>45000</v>
      </c>
      <c r="I545" s="11">
        <v>15000</v>
      </c>
      <c r="J545" s="11">
        <v>20000</v>
      </c>
      <c r="K545" s="8"/>
      <c r="L545" s="9" t="s">
        <v>53</v>
      </c>
    </row>
    <row r="546" spans="1:12" ht="39" customHeight="1" outlineLevel="2">
      <c r="A546" s="8">
        <v>37</v>
      </c>
      <c r="B546" s="9" t="s">
        <v>1567</v>
      </c>
      <c r="C546" s="9" t="s">
        <v>1568</v>
      </c>
      <c r="D546" s="8" t="s">
        <v>79</v>
      </c>
      <c r="E546" s="10">
        <v>42583</v>
      </c>
      <c r="F546" s="10">
        <v>43800</v>
      </c>
      <c r="G546" s="8" t="s">
        <v>1569</v>
      </c>
      <c r="H546" s="11">
        <v>160000</v>
      </c>
      <c r="I546" s="11">
        <v>59300</v>
      </c>
      <c r="J546" s="11">
        <v>50000</v>
      </c>
      <c r="K546" s="8"/>
      <c r="L546" s="9" t="s">
        <v>53</v>
      </c>
    </row>
    <row r="547" spans="1:12" ht="39" customHeight="1" outlineLevel="2">
      <c r="A547" s="8">
        <v>38</v>
      </c>
      <c r="B547" s="9" t="s">
        <v>1570</v>
      </c>
      <c r="C547" s="9" t="s">
        <v>1571</v>
      </c>
      <c r="D547" s="8" t="s">
        <v>79</v>
      </c>
      <c r="E547" s="10">
        <v>42614</v>
      </c>
      <c r="F547" s="10">
        <v>43800</v>
      </c>
      <c r="G547" s="8" t="s">
        <v>1572</v>
      </c>
      <c r="H547" s="11">
        <v>51300</v>
      </c>
      <c r="I547" s="11">
        <v>17000</v>
      </c>
      <c r="J547" s="11">
        <v>20000</v>
      </c>
      <c r="K547" s="8"/>
      <c r="L547" s="9" t="s">
        <v>53</v>
      </c>
    </row>
    <row r="548" spans="1:12" ht="39" customHeight="1" outlineLevel="2">
      <c r="A548" s="8">
        <v>39</v>
      </c>
      <c r="B548" s="9" t="s">
        <v>1573</v>
      </c>
      <c r="C548" s="9" t="s">
        <v>1574</v>
      </c>
      <c r="D548" s="8" t="s">
        <v>79</v>
      </c>
      <c r="E548" s="10">
        <v>42887</v>
      </c>
      <c r="F548" s="10">
        <v>43800</v>
      </c>
      <c r="G548" s="8" t="s">
        <v>1575</v>
      </c>
      <c r="H548" s="11">
        <v>20000</v>
      </c>
      <c r="I548" s="11">
        <v>3000</v>
      </c>
      <c r="J548" s="11">
        <v>7000</v>
      </c>
      <c r="K548" s="8"/>
      <c r="L548" s="9" t="s">
        <v>53</v>
      </c>
    </row>
    <row r="549" spans="1:12" ht="39" customHeight="1" outlineLevel="2">
      <c r="A549" s="8">
        <v>40</v>
      </c>
      <c r="B549" s="9" t="s">
        <v>1576</v>
      </c>
      <c r="C549" s="9" t="s">
        <v>1577</v>
      </c>
      <c r="D549" s="8" t="s">
        <v>79</v>
      </c>
      <c r="E549" s="10">
        <v>42826</v>
      </c>
      <c r="F549" s="10">
        <v>43800</v>
      </c>
      <c r="G549" s="8" t="s">
        <v>1578</v>
      </c>
      <c r="H549" s="11">
        <v>100000</v>
      </c>
      <c r="I549" s="11">
        <v>20000</v>
      </c>
      <c r="J549" s="11">
        <v>29000</v>
      </c>
      <c r="K549" s="8"/>
      <c r="L549" s="9" t="s">
        <v>53</v>
      </c>
    </row>
    <row r="550" spans="1:12" ht="39" customHeight="1" outlineLevel="2">
      <c r="A550" s="8">
        <v>41</v>
      </c>
      <c r="B550" s="9" t="s">
        <v>1579</v>
      </c>
      <c r="C550" s="9" t="s">
        <v>1580</v>
      </c>
      <c r="D550" s="8" t="s">
        <v>79</v>
      </c>
      <c r="E550" s="10">
        <v>42795</v>
      </c>
      <c r="F550" s="10">
        <v>43800</v>
      </c>
      <c r="G550" s="8" t="s">
        <v>1581</v>
      </c>
      <c r="H550" s="11">
        <v>80000</v>
      </c>
      <c r="I550" s="11">
        <v>5000</v>
      </c>
      <c r="J550" s="11">
        <v>40000</v>
      </c>
      <c r="K550" s="8"/>
      <c r="L550" s="9"/>
    </row>
    <row r="551" spans="1:12" ht="39" customHeight="1" outlineLevel="2">
      <c r="A551" s="8">
        <v>42</v>
      </c>
      <c r="B551" s="9" t="s">
        <v>1582</v>
      </c>
      <c r="C551" s="9" t="s">
        <v>1583</v>
      </c>
      <c r="D551" s="8" t="s">
        <v>79</v>
      </c>
      <c r="E551" s="10">
        <v>42767</v>
      </c>
      <c r="F551" s="10">
        <v>43800</v>
      </c>
      <c r="G551" s="8" t="s">
        <v>1584</v>
      </c>
      <c r="H551" s="11">
        <v>12000</v>
      </c>
      <c r="I551" s="11">
        <v>5000</v>
      </c>
      <c r="J551" s="11">
        <v>5000</v>
      </c>
      <c r="K551" s="8"/>
      <c r="L551" s="9" t="s">
        <v>53</v>
      </c>
    </row>
    <row r="552" spans="1:12" ht="39" customHeight="1" outlineLevel="2">
      <c r="A552" s="8">
        <v>43</v>
      </c>
      <c r="B552" s="9" t="s">
        <v>1585</v>
      </c>
      <c r="C552" s="9" t="s">
        <v>1586</v>
      </c>
      <c r="D552" s="8" t="s">
        <v>79</v>
      </c>
      <c r="E552" s="10">
        <v>42856</v>
      </c>
      <c r="F552" s="10">
        <v>43497</v>
      </c>
      <c r="G552" s="8" t="s">
        <v>1587</v>
      </c>
      <c r="H552" s="11">
        <v>10100</v>
      </c>
      <c r="I552" s="11">
        <v>3000</v>
      </c>
      <c r="J552" s="11">
        <v>6000</v>
      </c>
      <c r="K552" s="8"/>
      <c r="L552" s="9"/>
    </row>
    <row r="553" spans="1:12" ht="39" customHeight="1" outlineLevel="2">
      <c r="A553" s="8">
        <v>44</v>
      </c>
      <c r="B553" s="9" t="s">
        <v>1588</v>
      </c>
      <c r="C553" s="9" t="s">
        <v>1589</v>
      </c>
      <c r="D553" s="8" t="s">
        <v>79</v>
      </c>
      <c r="E553" s="10">
        <v>42552</v>
      </c>
      <c r="F553" s="10">
        <v>43800</v>
      </c>
      <c r="G553" s="8" t="s">
        <v>1590</v>
      </c>
      <c r="H553" s="11">
        <v>110000</v>
      </c>
      <c r="I553" s="11">
        <v>55000</v>
      </c>
      <c r="J553" s="11">
        <v>35000</v>
      </c>
      <c r="K553" s="8"/>
      <c r="L553" s="9"/>
    </row>
    <row r="554" spans="1:12" ht="39" customHeight="1" outlineLevel="2">
      <c r="A554" s="8">
        <v>45</v>
      </c>
      <c r="B554" s="9" t="s">
        <v>1591</v>
      </c>
      <c r="C554" s="9" t="s">
        <v>1592</v>
      </c>
      <c r="D554" s="8" t="s">
        <v>79</v>
      </c>
      <c r="E554" s="10">
        <v>41640</v>
      </c>
      <c r="F554" s="10">
        <v>43800</v>
      </c>
      <c r="G554" s="8" t="s">
        <v>1593</v>
      </c>
      <c r="H554" s="11">
        <v>150000</v>
      </c>
      <c r="I554" s="11">
        <v>75000</v>
      </c>
      <c r="J554" s="11">
        <v>35000</v>
      </c>
      <c r="K554" s="8"/>
      <c r="L554" s="9"/>
    </row>
    <row r="555" spans="1:12" ht="39" customHeight="1" outlineLevel="2">
      <c r="A555" s="8">
        <v>46</v>
      </c>
      <c r="B555" s="9" t="s">
        <v>1594</v>
      </c>
      <c r="C555" s="9" t="s">
        <v>1595</v>
      </c>
      <c r="D555" s="8" t="s">
        <v>79</v>
      </c>
      <c r="E555" s="10">
        <v>42767</v>
      </c>
      <c r="F555" s="10">
        <v>43800</v>
      </c>
      <c r="G555" s="8" t="s">
        <v>1596</v>
      </c>
      <c r="H555" s="11">
        <v>20000</v>
      </c>
      <c r="I555" s="11">
        <v>8000</v>
      </c>
      <c r="J555" s="11">
        <v>8000</v>
      </c>
      <c r="K555" s="8"/>
      <c r="L555" s="9" t="s">
        <v>53</v>
      </c>
    </row>
    <row r="556" spans="1:12" ht="39" customHeight="1" outlineLevel="2">
      <c r="A556" s="8">
        <v>47</v>
      </c>
      <c r="B556" s="9" t="s">
        <v>1597</v>
      </c>
      <c r="C556" s="9" t="s">
        <v>1598</v>
      </c>
      <c r="D556" s="8" t="s">
        <v>79</v>
      </c>
      <c r="E556" s="10">
        <v>42278</v>
      </c>
      <c r="F556" s="10">
        <v>43617</v>
      </c>
      <c r="G556" s="8" t="s">
        <v>1544</v>
      </c>
      <c r="H556" s="11">
        <v>81000</v>
      </c>
      <c r="I556" s="11">
        <v>60000</v>
      </c>
      <c r="J556" s="11">
        <v>15000</v>
      </c>
      <c r="K556" s="8"/>
      <c r="L556" s="9"/>
    </row>
    <row r="557" spans="1:12" ht="39" customHeight="1" outlineLevel="2">
      <c r="A557" s="8">
        <v>48</v>
      </c>
      <c r="B557" s="9" t="s">
        <v>1599</v>
      </c>
      <c r="C557" s="9" t="s">
        <v>1600</v>
      </c>
      <c r="D557" s="8" t="s">
        <v>79</v>
      </c>
      <c r="E557" s="10">
        <v>42644</v>
      </c>
      <c r="F557" s="10">
        <v>43800</v>
      </c>
      <c r="G557" s="8" t="s">
        <v>1544</v>
      </c>
      <c r="H557" s="11">
        <v>75000</v>
      </c>
      <c r="I557" s="11">
        <v>25000</v>
      </c>
      <c r="J557" s="11">
        <v>20000</v>
      </c>
      <c r="K557" s="8"/>
      <c r="L557" s="9"/>
    </row>
    <row r="558" spans="1:12" ht="39" customHeight="1" outlineLevel="2">
      <c r="A558" s="8">
        <v>49</v>
      </c>
      <c r="B558" s="9" t="s">
        <v>1601</v>
      </c>
      <c r="C558" s="9" t="s">
        <v>1602</v>
      </c>
      <c r="D558" s="8" t="s">
        <v>79</v>
      </c>
      <c r="E558" s="10">
        <v>42278</v>
      </c>
      <c r="F558" s="10">
        <v>43617</v>
      </c>
      <c r="G558" s="8" t="s">
        <v>1603</v>
      </c>
      <c r="H558" s="11">
        <v>35000</v>
      </c>
      <c r="I558" s="11">
        <v>20000</v>
      </c>
      <c r="J558" s="11">
        <v>10000</v>
      </c>
      <c r="K558" s="8"/>
      <c r="L558" s="9"/>
    </row>
    <row r="559" spans="1:12" ht="39" customHeight="1" outlineLevel="2">
      <c r="A559" s="8">
        <v>50</v>
      </c>
      <c r="B559" s="9" t="s">
        <v>1604</v>
      </c>
      <c r="C559" s="9" t="s">
        <v>1605</v>
      </c>
      <c r="D559" s="8" t="s">
        <v>79</v>
      </c>
      <c r="E559" s="10">
        <v>42430</v>
      </c>
      <c r="F559" s="10">
        <v>43617</v>
      </c>
      <c r="G559" s="8" t="s">
        <v>1603</v>
      </c>
      <c r="H559" s="11">
        <v>24900</v>
      </c>
      <c r="I559" s="11">
        <v>14000</v>
      </c>
      <c r="J559" s="11">
        <v>8000</v>
      </c>
      <c r="K559" s="8"/>
      <c r="L559" s="9"/>
    </row>
    <row r="560" spans="1:12" ht="39" customHeight="1" outlineLevel="2">
      <c r="A560" s="8">
        <v>51</v>
      </c>
      <c r="B560" s="9" t="s">
        <v>1606</v>
      </c>
      <c r="C560" s="9" t="s">
        <v>1607</v>
      </c>
      <c r="D560" s="8" t="s">
        <v>155</v>
      </c>
      <c r="E560" s="10">
        <v>43101</v>
      </c>
      <c r="F560" s="10">
        <v>43617</v>
      </c>
      <c r="G560" s="8" t="s">
        <v>1608</v>
      </c>
      <c r="H560" s="11">
        <v>28400</v>
      </c>
      <c r="I560" s="11"/>
      <c r="J560" s="11">
        <v>10000</v>
      </c>
      <c r="K560" s="8"/>
      <c r="L560" s="9"/>
    </row>
    <row r="561" spans="1:12" ht="39" customHeight="1" outlineLevel="2">
      <c r="A561" s="8">
        <v>52</v>
      </c>
      <c r="B561" s="9" t="s">
        <v>1609</v>
      </c>
      <c r="C561" s="9" t="s">
        <v>1610</v>
      </c>
      <c r="D561" s="8" t="s">
        <v>155</v>
      </c>
      <c r="E561" s="10">
        <v>43101</v>
      </c>
      <c r="F561" s="10">
        <v>43800</v>
      </c>
      <c r="G561" s="8" t="s">
        <v>1611</v>
      </c>
      <c r="H561" s="11">
        <v>27000</v>
      </c>
      <c r="I561" s="11"/>
      <c r="J561" s="11">
        <v>12300</v>
      </c>
      <c r="K561" s="8"/>
      <c r="L561" s="9"/>
    </row>
    <row r="562" spans="1:12" ht="39" customHeight="1" outlineLevel="2">
      <c r="A562" s="8">
        <v>53</v>
      </c>
      <c r="B562" s="9" t="s">
        <v>1612</v>
      </c>
      <c r="C562" s="9" t="s">
        <v>1613</v>
      </c>
      <c r="D562" s="8" t="s">
        <v>155</v>
      </c>
      <c r="E562" s="10">
        <v>43101</v>
      </c>
      <c r="F562" s="10">
        <v>43800</v>
      </c>
      <c r="G562" s="8" t="s">
        <v>1547</v>
      </c>
      <c r="H562" s="11">
        <v>11500</v>
      </c>
      <c r="I562" s="11"/>
      <c r="J562" s="11">
        <v>7000</v>
      </c>
      <c r="K562" s="8"/>
      <c r="L562" s="9"/>
    </row>
    <row r="563" spans="1:12" ht="39" customHeight="1" outlineLevel="2">
      <c r="A563" s="8">
        <v>54</v>
      </c>
      <c r="B563" s="9" t="s">
        <v>1614</v>
      </c>
      <c r="C563" s="9" t="s">
        <v>1615</v>
      </c>
      <c r="D563" s="8" t="s">
        <v>155</v>
      </c>
      <c r="E563" s="10">
        <v>43101</v>
      </c>
      <c r="F563" s="10">
        <v>43435</v>
      </c>
      <c r="G563" s="8" t="s">
        <v>1526</v>
      </c>
      <c r="H563" s="11">
        <v>14000</v>
      </c>
      <c r="I563" s="11"/>
      <c r="J563" s="11">
        <v>14000</v>
      </c>
      <c r="K563" s="8"/>
      <c r="L563" s="9"/>
    </row>
    <row r="564" spans="1:12" ht="39" customHeight="1" outlineLevel="2">
      <c r="A564" s="8">
        <v>55</v>
      </c>
      <c r="B564" s="9" t="s">
        <v>1616</v>
      </c>
      <c r="C564" s="9" t="s">
        <v>1617</v>
      </c>
      <c r="D564" s="8" t="s">
        <v>155</v>
      </c>
      <c r="E564" s="10">
        <v>43101</v>
      </c>
      <c r="F564" s="10">
        <v>43435</v>
      </c>
      <c r="G564" s="8" t="s">
        <v>1618</v>
      </c>
      <c r="H564" s="11">
        <v>10000</v>
      </c>
      <c r="I564" s="11"/>
      <c r="J564" s="11">
        <v>10000</v>
      </c>
      <c r="K564" s="8"/>
      <c r="L564" s="9" t="s">
        <v>53</v>
      </c>
    </row>
    <row r="565" spans="1:12" ht="39" customHeight="1" outlineLevel="2">
      <c r="A565" s="8">
        <v>56</v>
      </c>
      <c r="B565" s="9" t="s">
        <v>1619</v>
      </c>
      <c r="C565" s="9" t="s">
        <v>1620</v>
      </c>
      <c r="D565" s="8" t="s">
        <v>155</v>
      </c>
      <c r="E565" s="10">
        <v>43101</v>
      </c>
      <c r="F565" s="10">
        <v>44166</v>
      </c>
      <c r="G565" s="8" t="s">
        <v>1621</v>
      </c>
      <c r="H565" s="11">
        <v>20000</v>
      </c>
      <c r="I565" s="11"/>
      <c r="J565" s="11">
        <v>8000</v>
      </c>
      <c r="K565" s="8"/>
      <c r="L565" s="9" t="s">
        <v>53</v>
      </c>
    </row>
    <row r="566" spans="1:12" ht="39" customHeight="1" outlineLevel="2">
      <c r="A566" s="8">
        <v>57</v>
      </c>
      <c r="B566" s="9" t="s">
        <v>1622</v>
      </c>
      <c r="C566" s="9" t="s">
        <v>1623</v>
      </c>
      <c r="D566" s="8" t="s">
        <v>155</v>
      </c>
      <c r="E566" s="10">
        <v>43101</v>
      </c>
      <c r="F566" s="10">
        <v>43617</v>
      </c>
      <c r="G566" s="8" t="s">
        <v>1624</v>
      </c>
      <c r="H566" s="11">
        <v>10000</v>
      </c>
      <c r="I566" s="11"/>
      <c r="J566" s="11">
        <v>6000</v>
      </c>
      <c r="K566" s="8"/>
      <c r="L566" s="9"/>
    </row>
    <row r="567" spans="1:12" ht="39" customHeight="1" outlineLevel="2">
      <c r="A567" s="8">
        <v>58</v>
      </c>
      <c r="B567" s="9" t="s">
        <v>1625</v>
      </c>
      <c r="C567" s="9" t="s">
        <v>1626</v>
      </c>
      <c r="D567" s="8" t="s">
        <v>155</v>
      </c>
      <c r="E567" s="10">
        <v>43101</v>
      </c>
      <c r="F567" s="10">
        <v>43800</v>
      </c>
      <c r="G567" s="8" t="s">
        <v>1627</v>
      </c>
      <c r="H567" s="11">
        <v>50000</v>
      </c>
      <c r="I567" s="11"/>
      <c r="J567" s="11">
        <v>3000</v>
      </c>
      <c r="K567" s="8"/>
      <c r="L567" s="9" t="s">
        <v>53</v>
      </c>
    </row>
    <row r="568" spans="1:12" ht="39" customHeight="1" outlineLevel="2">
      <c r="A568" s="8">
        <v>59</v>
      </c>
      <c r="B568" s="9" t="s">
        <v>1628</v>
      </c>
      <c r="C568" s="9" t="s">
        <v>1629</v>
      </c>
      <c r="D568" s="8" t="s">
        <v>155</v>
      </c>
      <c r="E568" s="10">
        <v>43101</v>
      </c>
      <c r="F568" s="10">
        <v>43617</v>
      </c>
      <c r="G568" s="8" t="s">
        <v>1630</v>
      </c>
      <c r="H568" s="11">
        <v>10000</v>
      </c>
      <c r="I568" s="11"/>
      <c r="J568" s="11">
        <v>6000</v>
      </c>
      <c r="K568" s="8"/>
      <c r="L568" s="9" t="s">
        <v>53</v>
      </c>
    </row>
    <row r="569" spans="1:12" ht="39" customHeight="1" outlineLevel="2">
      <c r="A569" s="8">
        <v>60</v>
      </c>
      <c r="B569" s="9" t="s">
        <v>1631</v>
      </c>
      <c r="C569" s="9" t="s">
        <v>1632</v>
      </c>
      <c r="D569" s="8" t="s">
        <v>155</v>
      </c>
      <c r="E569" s="10">
        <v>43101</v>
      </c>
      <c r="F569" s="10">
        <v>43770</v>
      </c>
      <c r="G569" s="8" t="s">
        <v>1633</v>
      </c>
      <c r="H569" s="11">
        <v>200000</v>
      </c>
      <c r="I569" s="11"/>
      <c r="J569" s="11">
        <v>30000</v>
      </c>
      <c r="K569" s="8"/>
      <c r="L569" s="9" t="s">
        <v>53</v>
      </c>
    </row>
    <row r="570" spans="1:12" ht="39" customHeight="1" outlineLevel="2">
      <c r="A570" s="8">
        <v>61</v>
      </c>
      <c r="B570" s="9" t="s">
        <v>1634</v>
      </c>
      <c r="C570" s="9" t="s">
        <v>1635</v>
      </c>
      <c r="D570" s="8" t="s">
        <v>155</v>
      </c>
      <c r="E570" s="10">
        <v>43101</v>
      </c>
      <c r="F570" s="10">
        <v>43831</v>
      </c>
      <c r="G570" s="8" t="s">
        <v>1636</v>
      </c>
      <c r="H570" s="11">
        <v>250000</v>
      </c>
      <c r="I570" s="11"/>
      <c r="J570" s="11">
        <v>50000</v>
      </c>
      <c r="K570" s="8"/>
      <c r="L570" s="9" t="s">
        <v>53</v>
      </c>
    </row>
    <row r="571" spans="1:12" ht="39" customHeight="1" outlineLevel="2">
      <c r="A571" s="8">
        <v>62</v>
      </c>
      <c r="B571" s="9" t="s">
        <v>1637</v>
      </c>
      <c r="C571" s="9" t="s">
        <v>1638</v>
      </c>
      <c r="D571" s="8" t="s">
        <v>155</v>
      </c>
      <c r="E571" s="10">
        <v>43101</v>
      </c>
      <c r="F571" s="10">
        <v>43435</v>
      </c>
      <c r="G571" s="8" t="s">
        <v>1596</v>
      </c>
      <c r="H571" s="11">
        <v>10000</v>
      </c>
      <c r="I571" s="11"/>
      <c r="J571" s="11">
        <v>10000</v>
      </c>
      <c r="K571" s="8"/>
      <c r="L571" s="9" t="s">
        <v>53</v>
      </c>
    </row>
    <row r="572" spans="1:12" ht="39" customHeight="1" outlineLevel="2">
      <c r="A572" s="8">
        <v>63</v>
      </c>
      <c r="B572" s="9" t="s">
        <v>1639</v>
      </c>
      <c r="C572" s="9" t="s">
        <v>1640</v>
      </c>
      <c r="D572" s="8" t="s">
        <v>155</v>
      </c>
      <c r="E572" s="10">
        <v>43101</v>
      </c>
      <c r="F572" s="10">
        <v>43617</v>
      </c>
      <c r="G572" s="8" t="s">
        <v>1641</v>
      </c>
      <c r="H572" s="11">
        <v>62000</v>
      </c>
      <c r="I572" s="11"/>
      <c r="J572" s="11">
        <v>59000</v>
      </c>
      <c r="K572" s="8"/>
      <c r="L572" s="9"/>
    </row>
    <row r="573" spans="1:12" ht="39" customHeight="1" outlineLevel="2">
      <c r="A573" s="8">
        <v>64</v>
      </c>
      <c r="B573" s="9" t="s">
        <v>1642</v>
      </c>
      <c r="C573" s="9" t="s">
        <v>1643</v>
      </c>
      <c r="D573" s="8" t="s">
        <v>155</v>
      </c>
      <c r="E573" s="10">
        <v>43101</v>
      </c>
      <c r="F573" s="10">
        <v>43800</v>
      </c>
      <c r="G573" s="8" t="s">
        <v>1644</v>
      </c>
      <c r="H573" s="11">
        <v>34000</v>
      </c>
      <c r="I573" s="11"/>
      <c r="J573" s="11">
        <v>14000</v>
      </c>
      <c r="K573" s="8"/>
      <c r="L573" s="9"/>
    </row>
    <row r="574" spans="1:12" ht="39" customHeight="1" outlineLevel="2">
      <c r="A574" s="8">
        <v>65</v>
      </c>
      <c r="B574" s="9" t="s">
        <v>1645</v>
      </c>
      <c r="C574" s="9" t="s">
        <v>1646</v>
      </c>
      <c r="D574" s="8" t="s">
        <v>155</v>
      </c>
      <c r="E574" s="10">
        <v>43101</v>
      </c>
      <c r="F574" s="10">
        <v>43617</v>
      </c>
      <c r="G574" s="8" t="s">
        <v>1647</v>
      </c>
      <c r="H574" s="11">
        <v>13900</v>
      </c>
      <c r="I574" s="11"/>
      <c r="J574" s="11">
        <v>10700</v>
      </c>
      <c r="K574" s="8"/>
      <c r="L574" s="9"/>
    </row>
    <row r="575" spans="1:12" ht="39" customHeight="1" outlineLevel="2">
      <c r="A575" s="8">
        <v>66</v>
      </c>
      <c r="B575" s="9" t="s">
        <v>1648</v>
      </c>
      <c r="C575" s="9" t="s">
        <v>1649</v>
      </c>
      <c r="D575" s="8" t="s">
        <v>155</v>
      </c>
      <c r="E575" s="10">
        <v>43132</v>
      </c>
      <c r="F575" s="10">
        <v>43831</v>
      </c>
      <c r="G575" s="8" t="s">
        <v>1650</v>
      </c>
      <c r="H575" s="11">
        <v>150000</v>
      </c>
      <c r="I575" s="11"/>
      <c r="J575" s="11">
        <v>20000</v>
      </c>
      <c r="K575" s="8"/>
      <c r="L575" s="9" t="s">
        <v>53</v>
      </c>
    </row>
    <row r="576" spans="1:12" ht="39" customHeight="1" outlineLevel="2">
      <c r="A576" s="8">
        <v>67</v>
      </c>
      <c r="B576" s="9" t="s">
        <v>1651</v>
      </c>
      <c r="C576" s="9" t="s">
        <v>1652</v>
      </c>
      <c r="D576" s="8" t="s">
        <v>155</v>
      </c>
      <c r="E576" s="10">
        <v>43160</v>
      </c>
      <c r="F576" s="10">
        <v>43435</v>
      </c>
      <c r="G576" s="8" t="s">
        <v>1526</v>
      </c>
      <c r="H576" s="11">
        <v>13000</v>
      </c>
      <c r="I576" s="11"/>
      <c r="J576" s="11">
        <v>13000</v>
      </c>
      <c r="K576" s="8"/>
      <c r="L576" s="9"/>
    </row>
    <row r="577" spans="1:12" ht="39" customHeight="1" outlineLevel="2">
      <c r="A577" s="8">
        <v>68</v>
      </c>
      <c r="B577" s="9" t="s">
        <v>1653</v>
      </c>
      <c r="C577" s="9" t="s">
        <v>1654</v>
      </c>
      <c r="D577" s="8" t="s">
        <v>155</v>
      </c>
      <c r="E577" s="10">
        <v>43160</v>
      </c>
      <c r="F577" s="10">
        <v>43800</v>
      </c>
      <c r="G577" s="8" t="s">
        <v>1655</v>
      </c>
      <c r="H577" s="11">
        <v>10000</v>
      </c>
      <c r="I577" s="11"/>
      <c r="J577" s="11">
        <v>6000</v>
      </c>
      <c r="K577" s="8"/>
      <c r="L577" s="9" t="s">
        <v>53</v>
      </c>
    </row>
    <row r="578" spans="1:12" ht="39" customHeight="1" outlineLevel="2">
      <c r="A578" s="8">
        <v>69</v>
      </c>
      <c r="B578" s="9" t="s">
        <v>1656</v>
      </c>
      <c r="C578" s="9" t="s">
        <v>1657</v>
      </c>
      <c r="D578" s="8" t="s">
        <v>155</v>
      </c>
      <c r="E578" s="10">
        <v>43160</v>
      </c>
      <c r="F578" s="10">
        <v>43800</v>
      </c>
      <c r="G578" s="8" t="s">
        <v>1658</v>
      </c>
      <c r="H578" s="11">
        <v>10000</v>
      </c>
      <c r="I578" s="11"/>
      <c r="J578" s="11">
        <v>5000</v>
      </c>
      <c r="K578" s="8"/>
      <c r="L578" s="9" t="s">
        <v>53</v>
      </c>
    </row>
    <row r="579" spans="1:12" ht="39" customHeight="1" outlineLevel="2">
      <c r="A579" s="8">
        <v>70</v>
      </c>
      <c r="B579" s="9" t="s">
        <v>1659</v>
      </c>
      <c r="C579" s="9" t="s">
        <v>1660</v>
      </c>
      <c r="D579" s="8" t="s">
        <v>155</v>
      </c>
      <c r="E579" s="10">
        <v>43160</v>
      </c>
      <c r="F579" s="10">
        <v>43800</v>
      </c>
      <c r="G579" s="8" t="s">
        <v>1661</v>
      </c>
      <c r="H579" s="11">
        <v>53000</v>
      </c>
      <c r="I579" s="11"/>
      <c r="J579" s="11">
        <v>30000</v>
      </c>
      <c r="K579" s="8"/>
      <c r="L579" s="9" t="s">
        <v>53</v>
      </c>
    </row>
    <row r="580" spans="1:12" ht="39" customHeight="1" outlineLevel="2">
      <c r="A580" s="8">
        <v>71</v>
      </c>
      <c r="B580" s="9" t="s">
        <v>1662</v>
      </c>
      <c r="C580" s="9" t="s">
        <v>1663</v>
      </c>
      <c r="D580" s="8" t="s">
        <v>155</v>
      </c>
      <c r="E580" s="10">
        <v>43160</v>
      </c>
      <c r="F580" s="10">
        <v>43617</v>
      </c>
      <c r="G580" s="8" t="s">
        <v>1664</v>
      </c>
      <c r="H580" s="11">
        <v>10000</v>
      </c>
      <c r="I580" s="11"/>
      <c r="J580" s="11">
        <v>7000</v>
      </c>
      <c r="K580" s="8"/>
      <c r="L580" s="9"/>
    </row>
    <row r="581" spans="1:12" ht="39" customHeight="1" outlineLevel="2">
      <c r="A581" s="8">
        <v>72</v>
      </c>
      <c r="B581" s="9" t="s">
        <v>1665</v>
      </c>
      <c r="C581" s="9" t="s">
        <v>1666</v>
      </c>
      <c r="D581" s="8" t="s">
        <v>155</v>
      </c>
      <c r="E581" s="10">
        <v>43160</v>
      </c>
      <c r="F581" s="10">
        <v>44166</v>
      </c>
      <c r="G581" s="8" t="s">
        <v>1667</v>
      </c>
      <c r="H581" s="11">
        <v>30000</v>
      </c>
      <c r="I581" s="11"/>
      <c r="J581" s="11">
        <v>12000</v>
      </c>
      <c r="K581" s="8"/>
      <c r="L581" s="9"/>
    </row>
    <row r="582" spans="1:12" ht="39" customHeight="1" outlineLevel="2">
      <c r="A582" s="8">
        <v>73</v>
      </c>
      <c r="B582" s="9" t="s">
        <v>1668</v>
      </c>
      <c r="C582" s="9" t="s">
        <v>1669</v>
      </c>
      <c r="D582" s="8" t="s">
        <v>155</v>
      </c>
      <c r="E582" s="10">
        <v>43160</v>
      </c>
      <c r="F582" s="10">
        <v>44166</v>
      </c>
      <c r="G582" s="8" t="s">
        <v>1670</v>
      </c>
      <c r="H582" s="11">
        <v>26000</v>
      </c>
      <c r="I582" s="11"/>
      <c r="J582" s="11">
        <v>8000</v>
      </c>
      <c r="K582" s="8"/>
      <c r="L582" s="9" t="s">
        <v>53</v>
      </c>
    </row>
    <row r="583" spans="1:12" ht="39" customHeight="1" outlineLevel="2">
      <c r="A583" s="8">
        <v>74</v>
      </c>
      <c r="B583" s="9" t="s">
        <v>1671</v>
      </c>
      <c r="C583" s="9" t="s">
        <v>1672</v>
      </c>
      <c r="D583" s="8" t="s">
        <v>155</v>
      </c>
      <c r="E583" s="10">
        <v>43160</v>
      </c>
      <c r="F583" s="10">
        <v>43617</v>
      </c>
      <c r="G583" s="8" t="s">
        <v>1673</v>
      </c>
      <c r="H583" s="11">
        <v>10000</v>
      </c>
      <c r="I583" s="11"/>
      <c r="J583" s="11">
        <v>7000</v>
      </c>
      <c r="K583" s="8"/>
      <c r="L583" s="9"/>
    </row>
    <row r="584" spans="1:12" ht="39" customHeight="1" outlineLevel="2">
      <c r="A584" s="8">
        <v>75</v>
      </c>
      <c r="B584" s="9" t="s">
        <v>1674</v>
      </c>
      <c r="C584" s="9" t="s">
        <v>1675</v>
      </c>
      <c r="D584" s="8" t="s">
        <v>155</v>
      </c>
      <c r="E584" s="10">
        <v>43191</v>
      </c>
      <c r="F584" s="10">
        <v>43800</v>
      </c>
      <c r="G584" s="8" t="s">
        <v>1676</v>
      </c>
      <c r="H584" s="11">
        <v>10000</v>
      </c>
      <c r="I584" s="11"/>
      <c r="J584" s="11">
        <v>7000</v>
      </c>
      <c r="K584" s="8"/>
      <c r="L584" s="9" t="s">
        <v>53</v>
      </c>
    </row>
    <row r="585" spans="1:12" ht="39" customHeight="1" outlineLevel="2">
      <c r="A585" s="8">
        <v>76</v>
      </c>
      <c r="B585" s="9" t="s">
        <v>1677</v>
      </c>
      <c r="C585" s="9" t="s">
        <v>1678</v>
      </c>
      <c r="D585" s="8" t="s">
        <v>155</v>
      </c>
      <c r="E585" s="10">
        <v>43191</v>
      </c>
      <c r="F585" s="10">
        <v>43800</v>
      </c>
      <c r="G585" s="8" t="s">
        <v>1679</v>
      </c>
      <c r="H585" s="11">
        <v>30000</v>
      </c>
      <c r="I585" s="11"/>
      <c r="J585" s="11">
        <v>15000</v>
      </c>
      <c r="K585" s="8"/>
      <c r="L585" s="9"/>
    </row>
    <row r="586" spans="1:12" ht="39" customHeight="1" outlineLevel="2">
      <c r="A586" s="8">
        <v>77</v>
      </c>
      <c r="B586" s="9" t="s">
        <v>1680</v>
      </c>
      <c r="C586" s="9" t="s">
        <v>1681</v>
      </c>
      <c r="D586" s="8" t="s">
        <v>155</v>
      </c>
      <c r="E586" s="10">
        <v>43191</v>
      </c>
      <c r="F586" s="10">
        <v>43800</v>
      </c>
      <c r="G586" s="8" t="s">
        <v>1682</v>
      </c>
      <c r="H586" s="11">
        <v>50000</v>
      </c>
      <c r="I586" s="11"/>
      <c r="J586" s="11">
        <v>30000</v>
      </c>
      <c r="K586" s="8"/>
      <c r="L586" s="9"/>
    </row>
    <row r="587" spans="1:12" ht="39" customHeight="1" outlineLevel="2">
      <c r="A587" s="8">
        <v>78</v>
      </c>
      <c r="B587" s="9" t="s">
        <v>1683</v>
      </c>
      <c r="C587" s="9" t="s">
        <v>1684</v>
      </c>
      <c r="D587" s="8" t="s">
        <v>155</v>
      </c>
      <c r="E587" s="10">
        <v>43191</v>
      </c>
      <c r="F587" s="10">
        <v>43831</v>
      </c>
      <c r="G587" s="8" t="s">
        <v>1685</v>
      </c>
      <c r="H587" s="11">
        <v>120000</v>
      </c>
      <c r="I587" s="11"/>
      <c r="J587" s="11">
        <v>60000</v>
      </c>
      <c r="K587" s="8"/>
      <c r="L587" s="9" t="s">
        <v>53</v>
      </c>
    </row>
    <row r="588" spans="1:12" ht="39" customHeight="1" outlineLevel="2">
      <c r="A588" s="8">
        <v>79</v>
      </c>
      <c r="B588" s="9" t="s">
        <v>1686</v>
      </c>
      <c r="C588" s="9" t="s">
        <v>1687</v>
      </c>
      <c r="D588" s="8" t="s">
        <v>155</v>
      </c>
      <c r="E588" s="10">
        <v>43191</v>
      </c>
      <c r="F588" s="10">
        <v>44166</v>
      </c>
      <c r="G588" s="8" t="s">
        <v>1688</v>
      </c>
      <c r="H588" s="11">
        <v>26400</v>
      </c>
      <c r="I588" s="11"/>
      <c r="J588" s="11">
        <v>10000</v>
      </c>
      <c r="K588" s="8"/>
      <c r="L588" s="9"/>
    </row>
    <row r="589" spans="1:12" ht="39" customHeight="1" outlineLevel="2">
      <c r="A589" s="8">
        <v>80</v>
      </c>
      <c r="B589" s="9" t="s">
        <v>1689</v>
      </c>
      <c r="C589" s="9" t="s">
        <v>1690</v>
      </c>
      <c r="D589" s="8" t="s">
        <v>155</v>
      </c>
      <c r="E589" s="10">
        <v>43191</v>
      </c>
      <c r="F589" s="10">
        <v>44166</v>
      </c>
      <c r="G589" s="8" t="s">
        <v>1691</v>
      </c>
      <c r="H589" s="11">
        <v>11000</v>
      </c>
      <c r="I589" s="11"/>
      <c r="J589" s="11">
        <v>5000</v>
      </c>
      <c r="K589" s="8"/>
      <c r="L589" s="9" t="s">
        <v>53</v>
      </c>
    </row>
    <row r="590" spans="1:12" ht="39" customHeight="1" outlineLevel="2">
      <c r="A590" s="8">
        <v>81</v>
      </c>
      <c r="B590" s="9" t="s">
        <v>1692</v>
      </c>
      <c r="C590" s="9" t="s">
        <v>1693</v>
      </c>
      <c r="D590" s="8" t="s">
        <v>155</v>
      </c>
      <c r="E590" s="10">
        <v>43221</v>
      </c>
      <c r="F590" s="10">
        <v>43800</v>
      </c>
      <c r="G590" s="8" t="s">
        <v>1694</v>
      </c>
      <c r="H590" s="11">
        <v>200000</v>
      </c>
      <c r="I590" s="11"/>
      <c r="J590" s="11">
        <v>12000</v>
      </c>
      <c r="K590" s="8"/>
      <c r="L590" s="9" t="s">
        <v>53</v>
      </c>
    </row>
    <row r="591" spans="1:12" ht="39" customHeight="1" outlineLevel="2">
      <c r="A591" s="8">
        <v>82</v>
      </c>
      <c r="B591" s="9" t="s">
        <v>1695</v>
      </c>
      <c r="C591" s="9" t="s">
        <v>1696</v>
      </c>
      <c r="D591" s="8" t="s">
        <v>155</v>
      </c>
      <c r="E591" s="10">
        <v>43221</v>
      </c>
      <c r="F591" s="10">
        <v>43800</v>
      </c>
      <c r="G591" s="8" t="s">
        <v>1697</v>
      </c>
      <c r="H591" s="11">
        <v>12000</v>
      </c>
      <c r="I591" s="11"/>
      <c r="J591" s="11">
        <v>6000</v>
      </c>
      <c r="K591" s="8"/>
      <c r="L591" s="9" t="s">
        <v>53</v>
      </c>
    </row>
    <row r="592" spans="1:12" ht="39" customHeight="1" outlineLevel="2">
      <c r="A592" s="8">
        <v>83</v>
      </c>
      <c r="B592" s="9" t="s">
        <v>1698</v>
      </c>
      <c r="C592" s="9" t="s">
        <v>1699</v>
      </c>
      <c r="D592" s="8" t="s">
        <v>155</v>
      </c>
      <c r="E592" s="10">
        <v>43252</v>
      </c>
      <c r="F592" s="10">
        <v>44166</v>
      </c>
      <c r="G592" s="8" t="s">
        <v>1700</v>
      </c>
      <c r="H592" s="11">
        <v>100000</v>
      </c>
      <c r="I592" s="11"/>
      <c r="J592" s="11">
        <v>20000</v>
      </c>
      <c r="K592" s="8"/>
      <c r="L592" s="9"/>
    </row>
    <row r="593" spans="1:12" ht="39" customHeight="1" outlineLevel="2">
      <c r="A593" s="8">
        <v>84</v>
      </c>
      <c r="B593" s="9" t="s">
        <v>1701</v>
      </c>
      <c r="C593" s="9" t="s">
        <v>1702</v>
      </c>
      <c r="D593" s="8" t="s">
        <v>155</v>
      </c>
      <c r="E593" s="10">
        <v>43252</v>
      </c>
      <c r="F593" s="10">
        <v>44348</v>
      </c>
      <c r="G593" s="8" t="s">
        <v>1703</v>
      </c>
      <c r="H593" s="11">
        <v>50000</v>
      </c>
      <c r="I593" s="11"/>
      <c r="J593" s="11">
        <v>10000</v>
      </c>
      <c r="K593" s="8"/>
      <c r="L593" s="9"/>
    </row>
    <row r="594" spans="1:12" ht="39" customHeight="1" outlineLevel="1">
      <c r="A594" s="6" t="s">
        <v>1704</v>
      </c>
      <c r="B594" s="9" t="s">
        <v>1705</v>
      </c>
      <c r="C594" s="9"/>
      <c r="D594" s="9"/>
      <c r="E594" s="9"/>
      <c r="F594" s="9"/>
      <c r="G594" s="9"/>
      <c r="H594" s="8">
        <v>3022707</v>
      </c>
      <c r="I594" s="8">
        <v>917700</v>
      </c>
      <c r="J594" s="8">
        <v>1408952</v>
      </c>
      <c r="K594" s="8">
        <f>SUM(K595:K649)</f>
        <v>0</v>
      </c>
      <c r="L594" s="9"/>
    </row>
    <row r="595" spans="1:12" ht="39" customHeight="1" outlineLevel="2">
      <c r="A595" s="8">
        <v>1</v>
      </c>
      <c r="B595" s="9" t="s">
        <v>1706</v>
      </c>
      <c r="C595" s="9" t="s">
        <v>1707</v>
      </c>
      <c r="D595" s="8" t="s">
        <v>21</v>
      </c>
      <c r="E595" s="10">
        <v>42887</v>
      </c>
      <c r="F595" s="10">
        <v>43191</v>
      </c>
      <c r="G595" s="8" t="s">
        <v>1708</v>
      </c>
      <c r="H595" s="11">
        <v>25000</v>
      </c>
      <c r="I595" s="11">
        <v>1000</v>
      </c>
      <c r="J595" s="11">
        <v>24000</v>
      </c>
      <c r="K595" s="8"/>
      <c r="L595" s="9"/>
    </row>
    <row r="596" spans="1:12" ht="39" customHeight="1" outlineLevel="2">
      <c r="A596" s="8">
        <v>2</v>
      </c>
      <c r="B596" s="9" t="s">
        <v>1709</v>
      </c>
      <c r="C596" s="9" t="s">
        <v>1710</v>
      </c>
      <c r="D596" s="8" t="s">
        <v>21</v>
      </c>
      <c r="E596" s="10">
        <v>43009</v>
      </c>
      <c r="F596" s="10">
        <v>43191</v>
      </c>
      <c r="G596" s="8" t="s">
        <v>1711</v>
      </c>
      <c r="H596" s="11">
        <v>40000</v>
      </c>
      <c r="I596" s="11">
        <v>10000</v>
      </c>
      <c r="J596" s="11">
        <v>30000</v>
      </c>
      <c r="K596" s="8"/>
      <c r="L596" s="9"/>
    </row>
    <row r="597" spans="1:12" ht="39" customHeight="1" outlineLevel="2">
      <c r="A597" s="8">
        <v>3</v>
      </c>
      <c r="B597" s="9" t="s">
        <v>1712</v>
      </c>
      <c r="C597" s="9" t="s">
        <v>1713</v>
      </c>
      <c r="D597" s="8" t="s">
        <v>21</v>
      </c>
      <c r="E597" s="10">
        <v>42887</v>
      </c>
      <c r="F597" s="10">
        <v>43191</v>
      </c>
      <c r="G597" s="8" t="s">
        <v>1714</v>
      </c>
      <c r="H597" s="11">
        <v>50000</v>
      </c>
      <c r="I597" s="11">
        <v>1600</v>
      </c>
      <c r="J597" s="11">
        <v>48400</v>
      </c>
      <c r="K597" s="8"/>
      <c r="L597" s="9"/>
    </row>
    <row r="598" spans="1:12" ht="39" customHeight="1" outlineLevel="2">
      <c r="A598" s="8">
        <v>4</v>
      </c>
      <c r="B598" s="9" t="s">
        <v>1715</v>
      </c>
      <c r="C598" s="9" t="s">
        <v>1716</v>
      </c>
      <c r="D598" s="8" t="s">
        <v>21</v>
      </c>
      <c r="E598" s="10">
        <v>42979</v>
      </c>
      <c r="F598" s="10">
        <v>43221</v>
      </c>
      <c r="G598" s="8" t="s">
        <v>1717</v>
      </c>
      <c r="H598" s="11">
        <v>15000</v>
      </c>
      <c r="I598" s="11">
        <v>5000</v>
      </c>
      <c r="J598" s="11">
        <v>10000</v>
      </c>
      <c r="K598" s="8"/>
      <c r="L598" s="9"/>
    </row>
    <row r="599" spans="1:12" ht="39" customHeight="1" outlineLevel="2">
      <c r="A599" s="8">
        <v>5</v>
      </c>
      <c r="B599" s="9" t="s">
        <v>1718</v>
      </c>
      <c r="C599" s="9" t="s">
        <v>1719</v>
      </c>
      <c r="D599" s="8" t="s">
        <v>21</v>
      </c>
      <c r="E599" s="10">
        <v>42826</v>
      </c>
      <c r="F599" s="10">
        <v>43221</v>
      </c>
      <c r="G599" s="8" t="s">
        <v>1720</v>
      </c>
      <c r="H599" s="11">
        <v>45000</v>
      </c>
      <c r="I599" s="11">
        <v>25000</v>
      </c>
      <c r="J599" s="11">
        <v>20000</v>
      </c>
      <c r="K599" s="8"/>
      <c r="L599" s="9"/>
    </row>
    <row r="600" spans="1:12" ht="39" customHeight="1" outlineLevel="2">
      <c r="A600" s="8">
        <v>6</v>
      </c>
      <c r="B600" s="9" t="s">
        <v>1721</v>
      </c>
      <c r="C600" s="9" t="s">
        <v>1722</v>
      </c>
      <c r="D600" s="8" t="s">
        <v>21</v>
      </c>
      <c r="E600" s="10">
        <v>42856</v>
      </c>
      <c r="F600" s="10">
        <v>43252</v>
      </c>
      <c r="G600" s="8" t="s">
        <v>1723</v>
      </c>
      <c r="H600" s="11">
        <v>10000</v>
      </c>
      <c r="I600" s="11">
        <v>7000</v>
      </c>
      <c r="J600" s="11">
        <v>3000</v>
      </c>
      <c r="K600" s="8"/>
      <c r="L600" s="9" t="s">
        <v>53</v>
      </c>
    </row>
    <row r="601" spans="1:12" ht="39" customHeight="1" outlineLevel="2">
      <c r="A601" s="8">
        <v>7</v>
      </c>
      <c r="B601" s="9" t="s">
        <v>1724</v>
      </c>
      <c r="C601" s="9" t="s">
        <v>1725</v>
      </c>
      <c r="D601" s="8" t="s">
        <v>21</v>
      </c>
      <c r="E601" s="10">
        <v>42736</v>
      </c>
      <c r="F601" s="10">
        <v>43252</v>
      </c>
      <c r="G601" s="8" t="s">
        <v>1726</v>
      </c>
      <c r="H601" s="11">
        <v>178000</v>
      </c>
      <c r="I601" s="11">
        <v>25000</v>
      </c>
      <c r="J601" s="11">
        <v>153000</v>
      </c>
      <c r="K601" s="8"/>
      <c r="L601" s="9"/>
    </row>
    <row r="602" spans="1:12" ht="39" customHeight="1" outlineLevel="2">
      <c r="A602" s="8">
        <v>8</v>
      </c>
      <c r="B602" s="9" t="s">
        <v>1727</v>
      </c>
      <c r="C602" s="9" t="s">
        <v>1728</v>
      </c>
      <c r="D602" s="8" t="s">
        <v>21</v>
      </c>
      <c r="E602" s="10">
        <v>42856</v>
      </c>
      <c r="F602" s="10">
        <v>43313</v>
      </c>
      <c r="G602" s="8" t="s">
        <v>1729</v>
      </c>
      <c r="H602" s="11">
        <v>17100</v>
      </c>
      <c r="I602" s="11">
        <v>10000</v>
      </c>
      <c r="J602" s="11">
        <v>7100</v>
      </c>
      <c r="K602" s="8"/>
      <c r="L602" s="9"/>
    </row>
    <row r="603" spans="1:12" ht="39" customHeight="1" outlineLevel="2">
      <c r="A603" s="8">
        <v>9</v>
      </c>
      <c r="B603" s="9" t="s">
        <v>1730</v>
      </c>
      <c r="C603" s="9" t="s">
        <v>1731</v>
      </c>
      <c r="D603" s="8" t="s">
        <v>21</v>
      </c>
      <c r="E603" s="10">
        <v>42644</v>
      </c>
      <c r="F603" s="10">
        <v>43313</v>
      </c>
      <c r="G603" s="8" t="s">
        <v>1732</v>
      </c>
      <c r="H603" s="11">
        <v>50000</v>
      </c>
      <c r="I603" s="11">
        <v>27000</v>
      </c>
      <c r="J603" s="11">
        <v>23000</v>
      </c>
      <c r="K603" s="8"/>
      <c r="L603" s="9"/>
    </row>
    <row r="604" spans="1:12" ht="39" customHeight="1" outlineLevel="2">
      <c r="A604" s="8">
        <v>10</v>
      </c>
      <c r="B604" s="9" t="s">
        <v>1733</v>
      </c>
      <c r="C604" s="9" t="s">
        <v>1734</v>
      </c>
      <c r="D604" s="8" t="s">
        <v>21</v>
      </c>
      <c r="E604" s="10">
        <v>42826</v>
      </c>
      <c r="F604" s="10">
        <v>43344</v>
      </c>
      <c r="G604" s="8" t="s">
        <v>1735</v>
      </c>
      <c r="H604" s="11">
        <v>55000</v>
      </c>
      <c r="I604" s="11">
        <v>38000</v>
      </c>
      <c r="J604" s="11">
        <v>17000</v>
      </c>
      <c r="K604" s="8"/>
      <c r="L604" s="9" t="s">
        <v>53</v>
      </c>
    </row>
    <row r="605" spans="1:12" ht="39" customHeight="1" outlineLevel="2">
      <c r="A605" s="8">
        <v>11</v>
      </c>
      <c r="B605" s="9" t="s">
        <v>1736</v>
      </c>
      <c r="C605" s="9" t="s">
        <v>1737</v>
      </c>
      <c r="D605" s="8" t="s">
        <v>21</v>
      </c>
      <c r="E605" s="10">
        <v>42887</v>
      </c>
      <c r="F605" s="10">
        <v>43344</v>
      </c>
      <c r="G605" s="8" t="s">
        <v>1738</v>
      </c>
      <c r="H605" s="11">
        <v>10000</v>
      </c>
      <c r="I605" s="11">
        <v>9000</v>
      </c>
      <c r="J605" s="11">
        <v>1000</v>
      </c>
      <c r="K605" s="8"/>
      <c r="L605" s="9"/>
    </row>
    <row r="606" spans="1:12" ht="39" customHeight="1" outlineLevel="2">
      <c r="A606" s="8">
        <v>12</v>
      </c>
      <c r="B606" s="9" t="s">
        <v>1739</v>
      </c>
      <c r="C606" s="9" t="s">
        <v>1740</v>
      </c>
      <c r="D606" s="8" t="s">
        <v>21</v>
      </c>
      <c r="E606" s="10">
        <v>42736</v>
      </c>
      <c r="F606" s="10">
        <v>43374</v>
      </c>
      <c r="G606" s="8" t="s">
        <v>1741</v>
      </c>
      <c r="H606" s="11">
        <v>12000</v>
      </c>
      <c r="I606" s="11">
        <v>5500</v>
      </c>
      <c r="J606" s="11">
        <v>6500</v>
      </c>
      <c r="K606" s="8"/>
      <c r="L606" s="9"/>
    </row>
    <row r="607" spans="1:12" ht="39" customHeight="1" outlineLevel="2">
      <c r="A607" s="8">
        <v>13</v>
      </c>
      <c r="B607" s="9" t="s">
        <v>1742</v>
      </c>
      <c r="C607" s="9" t="s">
        <v>1743</v>
      </c>
      <c r="D607" s="8" t="s">
        <v>21</v>
      </c>
      <c r="E607" s="10">
        <v>43009</v>
      </c>
      <c r="F607" s="10">
        <v>43374</v>
      </c>
      <c r="G607" s="8" t="s">
        <v>1744</v>
      </c>
      <c r="H607" s="11">
        <v>40000</v>
      </c>
      <c r="I607" s="11">
        <v>10000</v>
      </c>
      <c r="J607" s="11">
        <v>30000</v>
      </c>
      <c r="K607" s="8"/>
      <c r="L607" s="9"/>
    </row>
    <row r="608" spans="1:12" ht="39" customHeight="1" outlineLevel="2">
      <c r="A608" s="8">
        <v>14</v>
      </c>
      <c r="B608" s="9" t="s">
        <v>1745</v>
      </c>
      <c r="C608" s="9" t="s">
        <v>1746</v>
      </c>
      <c r="D608" s="8" t="s">
        <v>21</v>
      </c>
      <c r="E608" s="10">
        <v>42705</v>
      </c>
      <c r="F608" s="10">
        <v>43435</v>
      </c>
      <c r="G608" s="8" t="s">
        <v>1747</v>
      </c>
      <c r="H608" s="11">
        <v>68000</v>
      </c>
      <c r="I608" s="11">
        <v>50000</v>
      </c>
      <c r="J608" s="11">
        <v>18000</v>
      </c>
      <c r="K608" s="8"/>
      <c r="L608" s="9" t="s">
        <v>53</v>
      </c>
    </row>
    <row r="609" spans="1:12" ht="39" customHeight="1" outlineLevel="2">
      <c r="A609" s="8">
        <v>15</v>
      </c>
      <c r="B609" s="9" t="s">
        <v>1748</v>
      </c>
      <c r="C609" s="9" t="s">
        <v>1749</v>
      </c>
      <c r="D609" s="8" t="s">
        <v>21</v>
      </c>
      <c r="E609" s="10">
        <v>42826</v>
      </c>
      <c r="F609" s="10">
        <v>43435</v>
      </c>
      <c r="G609" s="8" t="s">
        <v>1750</v>
      </c>
      <c r="H609" s="11">
        <v>20000</v>
      </c>
      <c r="I609" s="11">
        <v>15000</v>
      </c>
      <c r="J609" s="11">
        <v>5000</v>
      </c>
      <c r="K609" s="8"/>
      <c r="L609" s="9" t="s">
        <v>53</v>
      </c>
    </row>
    <row r="610" spans="1:12" ht="39" customHeight="1" outlineLevel="2">
      <c r="A610" s="8">
        <v>16</v>
      </c>
      <c r="B610" s="9" t="s">
        <v>1751</v>
      </c>
      <c r="C610" s="9" t="s">
        <v>1752</v>
      </c>
      <c r="D610" s="8" t="s">
        <v>21</v>
      </c>
      <c r="E610" s="10">
        <v>42826</v>
      </c>
      <c r="F610" s="10">
        <v>43435</v>
      </c>
      <c r="G610" s="8" t="s">
        <v>1753</v>
      </c>
      <c r="H610" s="11">
        <v>20000</v>
      </c>
      <c r="I610" s="11">
        <v>15000</v>
      </c>
      <c r="J610" s="11">
        <v>5000</v>
      </c>
      <c r="K610" s="8"/>
      <c r="L610" s="9"/>
    </row>
    <row r="611" spans="1:12" ht="39" customHeight="1" outlineLevel="2">
      <c r="A611" s="8">
        <v>17</v>
      </c>
      <c r="B611" s="9" t="s">
        <v>1754</v>
      </c>
      <c r="C611" s="9" t="s">
        <v>1755</v>
      </c>
      <c r="D611" s="8" t="s">
        <v>21</v>
      </c>
      <c r="E611" s="10">
        <v>42767</v>
      </c>
      <c r="F611" s="10">
        <v>43435</v>
      </c>
      <c r="G611" s="8" t="s">
        <v>1756</v>
      </c>
      <c r="H611" s="11">
        <v>50000</v>
      </c>
      <c r="I611" s="11">
        <v>20000</v>
      </c>
      <c r="J611" s="11">
        <v>30000</v>
      </c>
      <c r="K611" s="8"/>
      <c r="L611" s="9" t="s">
        <v>53</v>
      </c>
    </row>
    <row r="612" spans="1:12" ht="39" customHeight="1" outlineLevel="2">
      <c r="A612" s="8">
        <v>18</v>
      </c>
      <c r="B612" s="9" t="s">
        <v>1757</v>
      </c>
      <c r="C612" s="9" t="s">
        <v>1758</v>
      </c>
      <c r="D612" s="8" t="s">
        <v>21</v>
      </c>
      <c r="E612" s="10">
        <v>42767</v>
      </c>
      <c r="F612" s="10">
        <v>43435</v>
      </c>
      <c r="G612" s="8" t="s">
        <v>1759</v>
      </c>
      <c r="H612" s="11">
        <v>20000</v>
      </c>
      <c r="I612" s="11">
        <v>15000</v>
      </c>
      <c r="J612" s="11">
        <v>5000</v>
      </c>
      <c r="K612" s="8"/>
      <c r="L612" s="9" t="s">
        <v>53</v>
      </c>
    </row>
    <row r="613" spans="1:12" ht="39" customHeight="1" outlineLevel="2">
      <c r="A613" s="8">
        <v>19</v>
      </c>
      <c r="B613" s="9" t="s">
        <v>1760</v>
      </c>
      <c r="C613" s="9" t="s">
        <v>1761</v>
      </c>
      <c r="D613" s="8" t="s">
        <v>21</v>
      </c>
      <c r="E613" s="10">
        <v>42887</v>
      </c>
      <c r="F613" s="10">
        <v>43435</v>
      </c>
      <c r="G613" s="8" t="s">
        <v>1762</v>
      </c>
      <c r="H613" s="11">
        <v>10000</v>
      </c>
      <c r="I613" s="11">
        <v>7000</v>
      </c>
      <c r="J613" s="11">
        <v>3000</v>
      </c>
      <c r="K613" s="8"/>
      <c r="L613" s="9" t="s">
        <v>53</v>
      </c>
    </row>
    <row r="614" spans="1:12" ht="39" customHeight="1" outlineLevel="2">
      <c r="A614" s="8">
        <v>20</v>
      </c>
      <c r="B614" s="9" t="s">
        <v>1763</v>
      </c>
      <c r="C614" s="9" t="s">
        <v>1764</v>
      </c>
      <c r="D614" s="8" t="s">
        <v>21</v>
      </c>
      <c r="E614" s="10">
        <v>42979</v>
      </c>
      <c r="F614" s="10">
        <v>43435</v>
      </c>
      <c r="G614" s="8" t="s">
        <v>1765</v>
      </c>
      <c r="H614" s="11">
        <v>40000</v>
      </c>
      <c r="I614" s="11">
        <v>15000</v>
      </c>
      <c r="J614" s="11">
        <v>25000</v>
      </c>
      <c r="K614" s="8"/>
      <c r="L614" s="9"/>
    </row>
    <row r="615" spans="1:12" ht="39" customHeight="1" outlineLevel="2">
      <c r="A615" s="8">
        <v>21</v>
      </c>
      <c r="B615" s="9" t="s">
        <v>1766</v>
      </c>
      <c r="C615" s="9" t="s">
        <v>1767</v>
      </c>
      <c r="D615" s="8" t="s">
        <v>21</v>
      </c>
      <c r="E615" s="10">
        <v>42979</v>
      </c>
      <c r="F615" s="10">
        <v>43435</v>
      </c>
      <c r="G615" s="8" t="s">
        <v>1768</v>
      </c>
      <c r="H615" s="11">
        <v>50000</v>
      </c>
      <c r="I615" s="11">
        <v>18000</v>
      </c>
      <c r="J615" s="11">
        <v>32000</v>
      </c>
      <c r="K615" s="8"/>
      <c r="L615" s="9"/>
    </row>
    <row r="616" spans="1:12" ht="39" customHeight="1" outlineLevel="2">
      <c r="A616" s="8">
        <v>22</v>
      </c>
      <c r="B616" s="9" t="s">
        <v>1769</v>
      </c>
      <c r="C616" s="9" t="s">
        <v>1770</v>
      </c>
      <c r="D616" s="8" t="s">
        <v>21</v>
      </c>
      <c r="E616" s="10">
        <v>42430</v>
      </c>
      <c r="F616" s="10">
        <v>43435</v>
      </c>
      <c r="G616" s="8" t="s">
        <v>1771</v>
      </c>
      <c r="H616" s="11">
        <v>72000</v>
      </c>
      <c r="I616" s="11">
        <v>58000</v>
      </c>
      <c r="J616" s="11">
        <v>14000</v>
      </c>
      <c r="K616" s="8"/>
      <c r="L616" s="9" t="s">
        <v>53</v>
      </c>
    </row>
    <row r="617" spans="1:12" ht="39" customHeight="1" outlineLevel="2">
      <c r="A617" s="8">
        <v>23</v>
      </c>
      <c r="B617" s="9" t="s">
        <v>1772</v>
      </c>
      <c r="C617" s="9" t="s">
        <v>1773</v>
      </c>
      <c r="D617" s="8" t="s">
        <v>21</v>
      </c>
      <c r="E617" s="10">
        <v>42887</v>
      </c>
      <c r="F617" s="10">
        <v>43435</v>
      </c>
      <c r="G617" s="8" t="s">
        <v>1774</v>
      </c>
      <c r="H617" s="11">
        <v>20000</v>
      </c>
      <c r="I617" s="11">
        <v>15000</v>
      </c>
      <c r="J617" s="11">
        <v>5000</v>
      </c>
      <c r="K617" s="8"/>
      <c r="L617" s="9"/>
    </row>
    <row r="618" spans="1:12" ht="39" customHeight="1" outlineLevel="2">
      <c r="A618" s="8">
        <v>24</v>
      </c>
      <c r="B618" s="9" t="s">
        <v>1775</v>
      </c>
      <c r="C618" s="9" t="s">
        <v>1776</v>
      </c>
      <c r="D618" s="8" t="s">
        <v>21</v>
      </c>
      <c r="E618" s="10">
        <v>42614</v>
      </c>
      <c r="F618" s="10">
        <v>43435</v>
      </c>
      <c r="G618" s="8" t="s">
        <v>1777</v>
      </c>
      <c r="H618" s="11">
        <v>50000</v>
      </c>
      <c r="I618" s="11">
        <v>23000</v>
      </c>
      <c r="J618" s="11">
        <v>27000</v>
      </c>
      <c r="K618" s="8"/>
      <c r="L618" s="9"/>
    </row>
    <row r="619" spans="1:12" ht="39" customHeight="1" outlineLevel="2">
      <c r="A619" s="8">
        <v>25</v>
      </c>
      <c r="B619" s="9" t="s">
        <v>1778</v>
      </c>
      <c r="C619" s="9" t="s">
        <v>1779</v>
      </c>
      <c r="D619" s="8" t="s">
        <v>21</v>
      </c>
      <c r="E619" s="10">
        <v>43070</v>
      </c>
      <c r="F619" s="10">
        <v>43435</v>
      </c>
      <c r="G619" s="8" t="s">
        <v>1780</v>
      </c>
      <c r="H619" s="11">
        <v>18000</v>
      </c>
      <c r="I619" s="11">
        <v>1000</v>
      </c>
      <c r="J619" s="11">
        <v>17000</v>
      </c>
      <c r="K619" s="8"/>
      <c r="L619" s="9"/>
    </row>
    <row r="620" spans="1:12" ht="39" customHeight="1" outlineLevel="2">
      <c r="A620" s="8">
        <v>26</v>
      </c>
      <c r="B620" s="9" t="s">
        <v>1781</v>
      </c>
      <c r="C620" s="9" t="s">
        <v>1782</v>
      </c>
      <c r="D620" s="8" t="s">
        <v>21</v>
      </c>
      <c r="E620" s="10">
        <v>42736</v>
      </c>
      <c r="F620" s="10">
        <v>43435</v>
      </c>
      <c r="G620" s="8" t="s">
        <v>1783</v>
      </c>
      <c r="H620" s="11">
        <v>25000</v>
      </c>
      <c r="I620" s="11">
        <v>15000</v>
      </c>
      <c r="J620" s="11">
        <v>10000</v>
      </c>
      <c r="K620" s="8"/>
      <c r="L620" s="9"/>
    </row>
    <row r="621" spans="1:12" ht="39" customHeight="1" outlineLevel="2">
      <c r="A621" s="8">
        <v>27</v>
      </c>
      <c r="B621" s="9" t="s">
        <v>1784</v>
      </c>
      <c r="C621" s="9" t="s">
        <v>1785</v>
      </c>
      <c r="D621" s="8" t="s">
        <v>21</v>
      </c>
      <c r="E621" s="10">
        <v>42005</v>
      </c>
      <c r="F621" s="10">
        <v>43435</v>
      </c>
      <c r="G621" s="8" t="s">
        <v>1786</v>
      </c>
      <c r="H621" s="11">
        <v>59629</v>
      </c>
      <c r="I621" s="11">
        <v>16500</v>
      </c>
      <c r="J621" s="11">
        <v>43129</v>
      </c>
      <c r="K621" s="8"/>
      <c r="L621" s="9"/>
    </row>
    <row r="622" spans="1:12" ht="39" customHeight="1" outlineLevel="2">
      <c r="A622" s="8">
        <v>28</v>
      </c>
      <c r="B622" s="9" t="s">
        <v>1787</v>
      </c>
      <c r="C622" s="9" t="s">
        <v>1788</v>
      </c>
      <c r="D622" s="8" t="s">
        <v>21</v>
      </c>
      <c r="E622" s="10">
        <v>42887</v>
      </c>
      <c r="F622" s="10">
        <v>43435</v>
      </c>
      <c r="G622" s="8" t="s">
        <v>1789</v>
      </c>
      <c r="H622" s="11">
        <v>20000</v>
      </c>
      <c r="I622" s="11">
        <v>800</v>
      </c>
      <c r="J622" s="11">
        <v>19200</v>
      </c>
      <c r="K622" s="8"/>
      <c r="L622" s="9" t="s">
        <v>53</v>
      </c>
    </row>
    <row r="623" spans="1:12" ht="39" customHeight="1" outlineLevel="2">
      <c r="A623" s="8">
        <v>29</v>
      </c>
      <c r="B623" s="9" t="s">
        <v>1790</v>
      </c>
      <c r="C623" s="9" t="s">
        <v>1791</v>
      </c>
      <c r="D623" s="8" t="s">
        <v>79</v>
      </c>
      <c r="E623" s="10">
        <v>43040</v>
      </c>
      <c r="F623" s="10">
        <v>43922</v>
      </c>
      <c r="G623" s="8" t="s">
        <v>1792</v>
      </c>
      <c r="H623" s="11">
        <v>159000</v>
      </c>
      <c r="I623" s="11">
        <v>22000</v>
      </c>
      <c r="J623" s="11">
        <v>70000</v>
      </c>
      <c r="K623" s="8"/>
      <c r="L623" s="9"/>
    </row>
    <row r="624" spans="1:12" ht="39" customHeight="1" outlineLevel="2">
      <c r="A624" s="8">
        <v>30</v>
      </c>
      <c r="B624" s="9" t="s">
        <v>1793</v>
      </c>
      <c r="C624" s="9" t="s">
        <v>1794</v>
      </c>
      <c r="D624" s="8" t="s">
        <v>79</v>
      </c>
      <c r="E624" s="10">
        <v>43070</v>
      </c>
      <c r="F624" s="10">
        <v>43800</v>
      </c>
      <c r="G624" s="8" t="s">
        <v>1795</v>
      </c>
      <c r="H624" s="11">
        <v>120000</v>
      </c>
      <c r="I624" s="11">
        <v>1000</v>
      </c>
      <c r="J624" s="11">
        <v>50000</v>
      </c>
      <c r="K624" s="8"/>
      <c r="L624" s="9"/>
    </row>
    <row r="625" spans="1:12" ht="39" customHeight="1" outlineLevel="2">
      <c r="A625" s="8">
        <v>31</v>
      </c>
      <c r="B625" s="9" t="s">
        <v>1796</v>
      </c>
      <c r="C625" s="9" t="s">
        <v>1797</v>
      </c>
      <c r="D625" s="8" t="s">
        <v>79</v>
      </c>
      <c r="E625" s="10">
        <v>42948</v>
      </c>
      <c r="F625" s="10">
        <v>44166</v>
      </c>
      <c r="G625" s="8" t="s">
        <v>1798</v>
      </c>
      <c r="H625" s="11">
        <v>115000</v>
      </c>
      <c r="I625" s="11">
        <v>40000</v>
      </c>
      <c r="J625" s="11">
        <v>30000</v>
      </c>
      <c r="K625" s="8"/>
      <c r="L625" s="9"/>
    </row>
    <row r="626" spans="1:12" ht="39" customHeight="1" outlineLevel="2">
      <c r="A626" s="8">
        <v>32</v>
      </c>
      <c r="B626" s="9" t="s">
        <v>1799</v>
      </c>
      <c r="C626" s="9" t="s">
        <v>1800</v>
      </c>
      <c r="D626" s="8" t="s">
        <v>79</v>
      </c>
      <c r="E626" s="10">
        <v>42948</v>
      </c>
      <c r="F626" s="10">
        <v>43800</v>
      </c>
      <c r="G626" s="8" t="s">
        <v>1801</v>
      </c>
      <c r="H626" s="11">
        <v>14000</v>
      </c>
      <c r="I626" s="11">
        <v>4500</v>
      </c>
      <c r="J626" s="11">
        <v>5700</v>
      </c>
      <c r="K626" s="8"/>
      <c r="L626" s="9"/>
    </row>
    <row r="627" spans="1:12" ht="39" customHeight="1" outlineLevel="2">
      <c r="A627" s="8">
        <v>33</v>
      </c>
      <c r="B627" s="9" t="s">
        <v>1802</v>
      </c>
      <c r="C627" s="9" t="s">
        <v>1803</v>
      </c>
      <c r="D627" s="8" t="s">
        <v>79</v>
      </c>
      <c r="E627" s="10">
        <v>43070</v>
      </c>
      <c r="F627" s="10">
        <v>43800</v>
      </c>
      <c r="G627" s="8" t="s">
        <v>1804</v>
      </c>
      <c r="H627" s="11">
        <v>11000</v>
      </c>
      <c r="I627" s="11">
        <v>2800</v>
      </c>
      <c r="J627" s="11">
        <v>5400</v>
      </c>
      <c r="K627" s="8"/>
      <c r="L627" s="9"/>
    </row>
    <row r="628" spans="1:12" ht="39" customHeight="1" outlineLevel="2">
      <c r="A628" s="8">
        <v>34</v>
      </c>
      <c r="B628" s="9" t="s">
        <v>1805</v>
      </c>
      <c r="C628" s="9" t="s">
        <v>1806</v>
      </c>
      <c r="D628" s="8" t="s">
        <v>79</v>
      </c>
      <c r="E628" s="10">
        <v>42736</v>
      </c>
      <c r="F628" s="10">
        <v>44166</v>
      </c>
      <c r="G628" s="8" t="s">
        <v>1747</v>
      </c>
      <c r="H628" s="11">
        <v>143000</v>
      </c>
      <c r="I628" s="11">
        <v>50000</v>
      </c>
      <c r="J628" s="11">
        <v>40000</v>
      </c>
      <c r="K628" s="8"/>
      <c r="L628" s="9"/>
    </row>
    <row r="629" spans="1:12" ht="39" customHeight="1" outlineLevel="2">
      <c r="A629" s="8">
        <v>35</v>
      </c>
      <c r="B629" s="9" t="s">
        <v>1807</v>
      </c>
      <c r="C629" s="9" t="s">
        <v>1808</v>
      </c>
      <c r="D629" s="8" t="s">
        <v>79</v>
      </c>
      <c r="E629" s="10">
        <v>42887</v>
      </c>
      <c r="F629" s="10">
        <v>43800</v>
      </c>
      <c r="G629" s="8" t="s">
        <v>1809</v>
      </c>
      <c r="H629" s="11">
        <v>200000</v>
      </c>
      <c r="I629" s="11">
        <v>50000</v>
      </c>
      <c r="J629" s="11">
        <v>50000</v>
      </c>
      <c r="K629" s="8"/>
      <c r="L629" s="9" t="s">
        <v>53</v>
      </c>
    </row>
    <row r="630" spans="1:12" ht="39" customHeight="1" outlineLevel="2">
      <c r="A630" s="8">
        <v>36</v>
      </c>
      <c r="B630" s="9" t="s">
        <v>1810</v>
      </c>
      <c r="C630" s="9" t="s">
        <v>1811</v>
      </c>
      <c r="D630" s="8" t="s">
        <v>79</v>
      </c>
      <c r="E630" s="10">
        <v>42887</v>
      </c>
      <c r="F630" s="10">
        <v>43556</v>
      </c>
      <c r="G630" s="8" t="s">
        <v>1812</v>
      </c>
      <c r="H630" s="11">
        <v>50000</v>
      </c>
      <c r="I630" s="11">
        <v>17000</v>
      </c>
      <c r="J630" s="11">
        <v>23000</v>
      </c>
      <c r="K630" s="8"/>
      <c r="L630" s="9"/>
    </row>
    <row r="631" spans="1:12" ht="39" customHeight="1" outlineLevel="2">
      <c r="A631" s="8">
        <v>37</v>
      </c>
      <c r="B631" s="9" t="s">
        <v>1813</v>
      </c>
      <c r="C631" s="9" t="s">
        <v>1814</v>
      </c>
      <c r="D631" s="8" t="s">
        <v>79</v>
      </c>
      <c r="E631" s="10">
        <v>42887</v>
      </c>
      <c r="F631" s="10">
        <v>43617</v>
      </c>
      <c r="G631" s="8" t="s">
        <v>1815</v>
      </c>
      <c r="H631" s="11">
        <v>50000</v>
      </c>
      <c r="I631" s="11">
        <v>15000</v>
      </c>
      <c r="J631" s="11">
        <v>25000</v>
      </c>
      <c r="K631" s="8"/>
      <c r="L631" s="9" t="s">
        <v>53</v>
      </c>
    </row>
    <row r="632" spans="1:12" ht="39" customHeight="1" outlineLevel="2">
      <c r="A632" s="8">
        <v>38</v>
      </c>
      <c r="B632" s="9" t="s">
        <v>1816</v>
      </c>
      <c r="C632" s="9" t="s">
        <v>1817</v>
      </c>
      <c r="D632" s="8" t="s">
        <v>79</v>
      </c>
      <c r="E632" s="10">
        <v>42856</v>
      </c>
      <c r="F632" s="10">
        <v>43800</v>
      </c>
      <c r="G632" s="8" t="s">
        <v>1818</v>
      </c>
      <c r="H632" s="11">
        <v>100000</v>
      </c>
      <c r="I632" s="11">
        <v>65000</v>
      </c>
      <c r="J632" s="11">
        <v>35000</v>
      </c>
      <c r="K632" s="8"/>
      <c r="L632" s="9" t="s">
        <v>53</v>
      </c>
    </row>
    <row r="633" spans="1:12" ht="39" customHeight="1" outlineLevel="2">
      <c r="A633" s="8">
        <v>39</v>
      </c>
      <c r="B633" s="9" t="s">
        <v>1819</v>
      </c>
      <c r="C633" s="9" t="s">
        <v>1820</v>
      </c>
      <c r="D633" s="8" t="s">
        <v>79</v>
      </c>
      <c r="E633" s="10">
        <v>42887</v>
      </c>
      <c r="F633" s="10">
        <v>43800</v>
      </c>
      <c r="G633" s="8" t="s">
        <v>1821</v>
      </c>
      <c r="H633" s="11">
        <v>150000</v>
      </c>
      <c r="I633" s="11">
        <v>50000</v>
      </c>
      <c r="J633" s="11">
        <v>60000</v>
      </c>
      <c r="K633" s="8"/>
      <c r="L633" s="9" t="s">
        <v>53</v>
      </c>
    </row>
    <row r="634" spans="1:12" ht="39" customHeight="1" outlineLevel="2">
      <c r="A634" s="8">
        <v>40</v>
      </c>
      <c r="B634" s="9" t="s">
        <v>1822</v>
      </c>
      <c r="C634" s="9" t="s">
        <v>1823</v>
      </c>
      <c r="D634" s="8" t="s">
        <v>79</v>
      </c>
      <c r="E634" s="10">
        <v>42979</v>
      </c>
      <c r="F634" s="10">
        <v>43800</v>
      </c>
      <c r="G634" s="8" t="s">
        <v>1824</v>
      </c>
      <c r="H634" s="11">
        <v>15000</v>
      </c>
      <c r="I634" s="11">
        <v>4000</v>
      </c>
      <c r="J634" s="11">
        <v>5000</v>
      </c>
      <c r="K634" s="8"/>
      <c r="L634" s="9"/>
    </row>
    <row r="635" spans="1:12" ht="39" customHeight="1" outlineLevel="2">
      <c r="A635" s="8">
        <v>41</v>
      </c>
      <c r="B635" s="9" t="s">
        <v>1825</v>
      </c>
      <c r="C635" s="9" t="s">
        <v>1826</v>
      </c>
      <c r="D635" s="8" t="s">
        <v>79</v>
      </c>
      <c r="E635" s="10">
        <v>42795</v>
      </c>
      <c r="F635" s="10">
        <v>43800</v>
      </c>
      <c r="G635" s="8" t="s">
        <v>1827</v>
      </c>
      <c r="H635" s="11">
        <v>100000</v>
      </c>
      <c r="I635" s="11">
        <v>22000</v>
      </c>
      <c r="J635" s="11">
        <v>40000</v>
      </c>
      <c r="K635" s="8"/>
      <c r="L635" s="9"/>
    </row>
    <row r="636" spans="1:12" ht="39" customHeight="1" outlineLevel="2">
      <c r="A636" s="8">
        <v>42</v>
      </c>
      <c r="B636" s="9" t="s">
        <v>1828</v>
      </c>
      <c r="C636" s="9" t="s">
        <v>1829</v>
      </c>
      <c r="D636" s="8" t="s">
        <v>79</v>
      </c>
      <c r="E636" s="10">
        <v>42736</v>
      </c>
      <c r="F636" s="10">
        <v>43617</v>
      </c>
      <c r="G636" s="8" t="s">
        <v>1830</v>
      </c>
      <c r="H636" s="11">
        <v>150000</v>
      </c>
      <c r="I636" s="11">
        <v>55000</v>
      </c>
      <c r="J636" s="11">
        <v>60000</v>
      </c>
      <c r="K636" s="8"/>
      <c r="L636" s="9"/>
    </row>
    <row r="637" spans="1:12" ht="39" customHeight="1" outlineLevel="2">
      <c r="A637" s="8">
        <v>43</v>
      </c>
      <c r="B637" s="9" t="s">
        <v>1831</v>
      </c>
      <c r="C637" s="9" t="s">
        <v>1832</v>
      </c>
      <c r="D637" s="8" t="s">
        <v>79</v>
      </c>
      <c r="E637" s="10">
        <v>42736</v>
      </c>
      <c r="F637" s="10">
        <v>43800</v>
      </c>
      <c r="G637" s="8" t="s">
        <v>1833</v>
      </c>
      <c r="H637" s="11">
        <v>100000</v>
      </c>
      <c r="I637" s="11">
        <v>40000</v>
      </c>
      <c r="J637" s="11">
        <v>40000</v>
      </c>
      <c r="K637" s="8"/>
      <c r="L637" s="9"/>
    </row>
    <row r="638" spans="1:12" ht="39" customHeight="1" outlineLevel="2">
      <c r="A638" s="8">
        <v>44</v>
      </c>
      <c r="B638" s="9" t="s">
        <v>1834</v>
      </c>
      <c r="C638" s="9" t="s">
        <v>1835</v>
      </c>
      <c r="D638" s="8" t="s">
        <v>79</v>
      </c>
      <c r="E638" s="10">
        <v>42826</v>
      </c>
      <c r="F638" s="10">
        <v>43800</v>
      </c>
      <c r="G638" s="8" t="s">
        <v>1836</v>
      </c>
      <c r="H638" s="11">
        <v>27000</v>
      </c>
      <c r="I638" s="11">
        <v>4000</v>
      </c>
      <c r="J638" s="11">
        <v>13000</v>
      </c>
      <c r="K638" s="8"/>
      <c r="L638" s="9"/>
    </row>
    <row r="639" spans="1:12" ht="39" customHeight="1" outlineLevel="2">
      <c r="A639" s="8">
        <v>45</v>
      </c>
      <c r="B639" s="9" t="s">
        <v>1837</v>
      </c>
      <c r="C639" s="9" t="s">
        <v>1838</v>
      </c>
      <c r="D639" s="8" t="s">
        <v>79</v>
      </c>
      <c r="E639" s="10">
        <v>42705</v>
      </c>
      <c r="F639" s="10">
        <v>43800</v>
      </c>
      <c r="G639" s="8" t="s">
        <v>1839</v>
      </c>
      <c r="H639" s="11">
        <v>18000</v>
      </c>
      <c r="I639" s="11">
        <v>8000</v>
      </c>
      <c r="J639" s="11">
        <v>8100</v>
      </c>
      <c r="K639" s="8"/>
      <c r="L639" s="9" t="s">
        <v>53</v>
      </c>
    </row>
    <row r="640" spans="1:12" ht="39" customHeight="1" outlineLevel="2">
      <c r="A640" s="8">
        <v>46</v>
      </c>
      <c r="B640" s="9" t="s">
        <v>1840</v>
      </c>
      <c r="C640" s="9" t="s">
        <v>1841</v>
      </c>
      <c r="D640" s="8" t="s">
        <v>79</v>
      </c>
      <c r="E640" s="10">
        <v>42614</v>
      </c>
      <c r="F640" s="10">
        <v>43800</v>
      </c>
      <c r="G640" s="8" t="s">
        <v>1842</v>
      </c>
      <c r="H640" s="11">
        <v>20000</v>
      </c>
      <c r="I640" s="11">
        <v>4000</v>
      </c>
      <c r="J640" s="11">
        <v>4500</v>
      </c>
      <c r="K640" s="8"/>
      <c r="L640" s="9" t="s">
        <v>53</v>
      </c>
    </row>
    <row r="641" spans="1:12" ht="39" customHeight="1" outlineLevel="2">
      <c r="A641" s="8">
        <v>47</v>
      </c>
      <c r="B641" s="9" t="s">
        <v>1843</v>
      </c>
      <c r="C641" s="9" t="s">
        <v>1844</v>
      </c>
      <c r="D641" s="8" t="s">
        <v>79</v>
      </c>
      <c r="E641" s="10">
        <v>42979</v>
      </c>
      <c r="F641" s="10">
        <v>43800</v>
      </c>
      <c r="G641" s="8" t="s">
        <v>1845</v>
      </c>
      <c r="H641" s="11">
        <v>20000</v>
      </c>
      <c r="I641" s="11">
        <v>5000</v>
      </c>
      <c r="J641" s="11">
        <v>7000</v>
      </c>
      <c r="K641" s="8"/>
      <c r="L641" s="9" t="s">
        <v>53</v>
      </c>
    </row>
    <row r="642" spans="1:12" ht="39" customHeight="1" outlineLevel="2">
      <c r="A642" s="8">
        <v>48</v>
      </c>
      <c r="B642" s="9" t="s">
        <v>1846</v>
      </c>
      <c r="C642" s="9" t="s">
        <v>1847</v>
      </c>
      <c r="D642" s="8" t="s">
        <v>155</v>
      </c>
      <c r="E642" s="10">
        <v>43101</v>
      </c>
      <c r="F642" s="10">
        <v>43800</v>
      </c>
      <c r="G642" s="8" t="s">
        <v>1848</v>
      </c>
      <c r="H642" s="11">
        <v>50000</v>
      </c>
      <c r="I642" s="11"/>
      <c r="J642" s="11">
        <v>25000</v>
      </c>
      <c r="K642" s="8"/>
      <c r="L642" s="9" t="s">
        <v>53</v>
      </c>
    </row>
    <row r="643" spans="1:12" ht="39" customHeight="1" outlineLevel="2">
      <c r="A643" s="8">
        <v>49</v>
      </c>
      <c r="B643" s="9" t="s">
        <v>1849</v>
      </c>
      <c r="C643" s="9" t="s">
        <v>1850</v>
      </c>
      <c r="D643" s="8" t="s">
        <v>155</v>
      </c>
      <c r="E643" s="10">
        <v>43101</v>
      </c>
      <c r="F643" s="10">
        <v>43800</v>
      </c>
      <c r="G643" s="8" t="s">
        <v>1851</v>
      </c>
      <c r="H643" s="11">
        <v>100000</v>
      </c>
      <c r="I643" s="11"/>
      <c r="J643" s="11">
        <v>50000</v>
      </c>
      <c r="K643" s="8"/>
      <c r="L643" s="9" t="s">
        <v>53</v>
      </c>
    </row>
    <row r="644" spans="1:12" ht="39" customHeight="1" outlineLevel="2">
      <c r="A644" s="8">
        <v>50</v>
      </c>
      <c r="B644" s="9" t="s">
        <v>1852</v>
      </c>
      <c r="C644" s="9" t="s">
        <v>1853</v>
      </c>
      <c r="D644" s="8" t="s">
        <v>155</v>
      </c>
      <c r="E644" s="10">
        <v>43101</v>
      </c>
      <c r="F644" s="10">
        <v>43435</v>
      </c>
      <c r="G644" s="8" t="s">
        <v>1854</v>
      </c>
      <c r="H644" s="11">
        <v>50823</v>
      </c>
      <c r="I644" s="11"/>
      <c r="J644" s="11">
        <v>50823</v>
      </c>
      <c r="K644" s="8"/>
      <c r="L644" s="9"/>
    </row>
    <row r="645" spans="1:12" ht="39" customHeight="1" outlineLevel="2">
      <c r="A645" s="8">
        <v>51</v>
      </c>
      <c r="B645" s="9" t="s">
        <v>1855</v>
      </c>
      <c r="C645" s="9" t="s">
        <v>1856</v>
      </c>
      <c r="D645" s="8" t="s">
        <v>155</v>
      </c>
      <c r="E645" s="10">
        <v>43101</v>
      </c>
      <c r="F645" s="10">
        <v>43617</v>
      </c>
      <c r="G645" s="8" t="s">
        <v>1857</v>
      </c>
      <c r="H645" s="11">
        <v>50000</v>
      </c>
      <c r="I645" s="11"/>
      <c r="J645" s="11">
        <v>30000</v>
      </c>
      <c r="K645" s="8"/>
      <c r="L645" s="9"/>
    </row>
    <row r="646" spans="1:12" ht="39" customHeight="1" outlineLevel="2">
      <c r="A646" s="8">
        <v>52</v>
      </c>
      <c r="B646" s="9" t="s">
        <v>1858</v>
      </c>
      <c r="C646" s="9" t="s">
        <v>1859</v>
      </c>
      <c r="D646" s="8" t="s">
        <v>155</v>
      </c>
      <c r="E646" s="10">
        <v>43160</v>
      </c>
      <c r="F646" s="10">
        <v>43709</v>
      </c>
      <c r="G646" s="8" t="s">
        <v>1860</v>
      </c>
      <c r="H646" s="11">
        <v>50000</v>
      </c>
      <c r="I646" s="11"/>
      <c r="J646" s="11">
        <v>30000</v>
      </c>
      <c r="K646" s="8"/>
      <c r="L646" s="9"/>
    </row>
    <row r="647" spans="1:12" ht="39" customHeight="1" outlineLevel="2">
      <c r="A647" s="8">
        <v>53</v>
      </c>
      <c r="B647" s="9" t="s">
        <v>1861</v>
      </c>
      <c r="C647" s="9" t="s">
        <v>1862</v>
      </c>
      <c r="D647" s="8" t="s">
        <v>155</v>
      </c>
      <c r="E647" s="10">
        <v>43191</v>
      </c>
      <c r="F647" s="10">
        <v>44075</v>
      </c>
      <c r="G647" s="8" t="s">
        <v>1863</v>
      </c>
      <c r="H647" s="11">
        <v>38832</v>
      </c>
      <c r="I647" s="11"/>
      <c r="J647" s="11">
        <v>10180</v>
      </c>
      <c r="K647" s="8"/>
      <c r="L647" s="9"/>
    </row>
    <row r="648" spans="1:12" ht="39" customHeight="1" outlineLevel="2">
      <c r="A648" s="8">
        <v>54</v>
      </c>
      <c r="B648" s="9" t="s">
        <v>1864</v>
      </c>
      <c r="C648" s="9" t="s">
        <v>1865</v>
      </c>
      <c r="D648" s="8" t="s">
        <v>155</v>
      </c>
      <c r="E648" s="10">
        <v>43191</v>
      </c>
      <c r="F648" s="10">
        <v>43891</v>
      </c>
      <c r="G648" s="8" t="s">
        <v>1863</v>
      </c>
      <c r="H648" s="11">
        <v>21086</v>
      </c>
      <c r="I648" s="11"/>
      <c r="J648" s="11">
        <v>6500</v>
      </c>
      <c r="K648" s="8"/>
      <c r="L648" s="9"/>
    </row>
    <row r="649" spans="1:12" ht="39" customHeight="1" outlineLevel="2">
      <c r="A649" s="8">
        <v>55</v>
      </c>
      <c r="B649" s="9" t="s">
        <v>1866</v>
      </c>
      <c r="C649" s="9" t="s">
        <v>1867</v>
      </c>
      <c r="D649" s="8" t="s">
        <v>155</v>
      </c>
      <c r="E649" s="10">
        <v>43191</v>
      </c>
      <c r="F649" s="10">
        <v>43891</v>
      </c>
      <c r="G649" s="8" t="s">
        <v>1863</v>
      </c>
      <c r="H649" s="11">
        <v>10237</v>
      </c>
      <c r="I649" s="11"/>
      <c r="J649" s="11">
        <v>3420</v>
      </c>
      <c r="K649" s="8"/>
      <c r="L649" s="9"/>
    </row>
    <row r="650" spans="1:12" ht="39" customHeight="1" outlineLevel="1">
      <c r="A650" s="8" t="s">
        <v>1868</v>
      </c>
      <c r="B650" s="9" t="s">
        <v>1869</v>
      </c>
      <c r="C650" s="9"/>
      <c r="D650" s="9"/>
      <c r="E650" s="9"/>
      <c r="F650" s="9"/>
      <c r="G650" s="9"/>
      <c r="H650" s="8">
        <v>26043136</v>
      </c>
      <c r="I650" s="8">
        <v>5608791</v>
      </c>
      <c r="J650" s="8">
        <v>7524463</v>
      </c>
      <c r="K650" s="8">
        <f>SUM(K651:K939)</f>
        <v>0</v>
      </c>
      <c r="L650" s="9"/>
    </row>
    <row r="651" spans="1:12" s="1" customFormat="1" ht="39" customHeight="1" outlineLevel="2">
      <c r="A651" s="13">
        <v>1</v>
      </c>
      <c r="B651" s="14" t="s">
        <v>1870</v>
      </c>
      <c r="C651" s="14" t="s">
        <v>1871</v>
      </c>
      <c r="D651" s="13" t="s">
        <v>21</v>
      </c>
      <c r="E651" s="15">
        <v>42705</v>
      </c>
      <c r="F651" s="15">
        <v>43132</v>
      </c>
      <c r="G651" s="13" t="s">
        <v>1872</v>
      </c>
      <c r="H651" s="16">
        <v>54000</v>
      </c>
      <c r="I651" s="16">
        <v>48000</v>
      </c>
      <c r="J651" s="16">
        <v>6000</v>
      </c>
      <c r="K651" s="13"/>
      <c r="L651" s="14"/>
    </row>
    <row r="652" spans="1:12" ht="39" customHeight="1" outlineLevel="2">
      <c r="A652" s="8">
        <v>2</v>
      </c>
      <c r="B652" s="9" t="s">
        <v>1873</v>
      </c>
      <c r="C652" s="9" t="s">
        <v>1874</v>
      </c>
      <c r="D652" s="8" t="s">
        <v>21</v>
      </c>
      <c r="E652" s="10">
        <v>42736</v>
      </c>
      <c r="F652" s="10">
        <v>43252</v>
      </c>
      <c r="G652" s="8" t="s">
        <v>1875</v>
      </c>
      <c r="H652" s="11">
        <v>25500</v>
      </c>
      <c r="I652" s="11">
        <v>19000</v>
      </c>
      <c r="J652" s="11">
        <v>6500</v>
      </c>
      <c r="K652" s="8"/>
      <c r="L652" s="9"/>
    </row>
    <row r="653" spans="1:12" s="1" customFormat="1" ht="39" customHeight="1" outlineLevel="2">
      <c r="A653" s="13">
        <v>3</v>
      </c>
      <c r="B653" s="14" t="s">
        <v>1876</v>
      </c>
      <c r="C653" s="14" t="s">
        <v>1877</v>
      </c>
      <c r="D653" s="13" t="s">
        <v>21</v>
      </c>
      <c r="E653" s="15">
        <v>42522</v>
      </c>
      <c r="F653" s="15">
        <v>43252</v>
      </c>
      <c r="G653" s="13" t="s">
        <v>1878</v>
      </c>
      <c r="H653" s="16">
        <v>45362</v>
      </c>
      <c r="I653" s="16">
        <v>24261</v>
      </c>
      <c r="J653" s="16">
        <v>21101</v>
      </c>
      <c r="K653" s="13"/>
      <c r="L653" s="14"/>
    </row>
    <row r="654" spans="1:12" ht="39" customHeight="1" outlineLevel="2">
      <c r="A654" s="8">
        <v>4</v>
      </c>
      <c r="B654" s="9" t="s">
        <v>1879</v>
      </c>
      <c r="C654" s="9" t="s">
        <v>1880</v>
      </c>
      <c r="D654" s="8" t="s">
        <v>21</v>
      </c>
      <c r="E654" s="10">
        <v>42401</v>
      </c>
      <c r="F654" s="10">
        <v>43252</v>
      </c>
      <c r="G654" s="8" t="s">
        <v>1881</v>
      </c>
      <c r="H654" s="11">
        <v>120000</v>
      </c>
      <c r="I654" s="11">
        <v>60800</v>
      </c>
      <c r="J654" s="11">
        <v>59200</v>
      </c>
      <c r="K654" s="8"/>
      <c r="L654" s="9" t="s">
        <v>53</v>
      </c>
    </row>
    <row r="655" spans="1:12" ht="39" customHeight="1" outlineLevel="2">
      <c r="A655" s="8">
        <v>5</v>
      </c>
      <c r="B655" s="9" t="s">
        <v>1882</v>
      </c>
      <c r="C655" s="9" t="s">
        <v>1883</v>
      </c>
      <c r="D655" s="8" t="s">
        <v>21</v>
      </c>
      <c r="E655" s="10">
        <v>42461</v>
      </c>
      <c r="F655" s="10">
        <v>43252</v>
      </c>
      <c r="G655" s="8" t="s">
        <v>1884</v>
      </c>
      <c r="H655" s="11">
        <v>33100</v>
      </c>
      <c r="I655" s="11">
        <v>27000</v>
      </c>
      <c r="J655" s="11">
        <v>6100</v>
      </c>
      <c r="K655" s="8"/>
      <c r="L655" s="9"/>
    </row>
    <row r="656" spans="1:12" ht="39" customHeight="1" outlineLevel="2">
      <c r="A656" s="8">
        <v>6</v>
      </c>
      <c r="B656" s="9" t="s">
        <v>1885</v>
      </c>
      <c r="C656" s="9" t="s">
        <v>1886</v>
      </c>
      <c r="D656" s="8" t="s">
        <v>21</v>
      </c>
      <c r="E656" s="10">
        <v>42461</v>
      </c>
      <c r="F656" s="10">
        <v>43252</v>
      </c>
      <c r="G656" s="8" t="s">
        <v>1884</v>
      </c>
      <c r="H656" s="11">
        <v>28400</v>
      </c>
      <c r="I656" s="11">
        <v>21000</v>
      </c>
      <c r="J656" s="11">
        <v>7400</v>
      </c>
      <c r="K656" s="8"/>
      <c r="L656" s="9"/>
    </row>
    <row r="657" spans="1:12" ht="39" customHeight="1" outlineLevel="2">
      <c r="A657" s="8">
        <v>7</v>
      </c>
      <c r="B657" s="9" t="s">
        <v>1887</v>
      </c>
      <c r="C657" s="9" t="s">
        <v>1888</v>
      </c>
      <c r="D657" s="8" t="s">
        <v>21</v>
      </c>
      <c r="E657" s="10">
        <v>42979</v>
      </c>
      <c r="F657" s="10">
        <v>43282</v>
      </c>
      <c r="G657" s="8" t="s">
        <v>1889</v>
      </c>
      <c r="H657" s="11">
        <v>11000</v>
      </c>
      <c r="I657" s="11">
        <v>7500</v>
      </c>
      <c r="J657" s="11">
        <v>3500</v>
      </c>
      <c r="K657" s="8"/>
      <c r="L657" s="9"/>
    </row>
    <row r="658" spans="1:12" ht="39" customHeight="1" outlineLevel="2">
      <c r="A658" s="8">
        <v>8</v>
      </c>
      <c r="B658" s="9" t="s">
        <v>1890</v>
      </c>
      <c r="C658" s="9" t="s">
        <v>1891</v>
      </c>
      <c r="D658" s="8" t="s">
        <v>21</v>
      </c>
      <c r="E658" s="10">
        <v>42675</v>
      </c>
      <c r="F658" s="10">
        <v>43313</v>
      </c>
      <c r="G658" s="8" t="s">
        <v>1892</v>
      </c>
      <c r="H658" s="11">
        <v>22910</v>
      </c>
      <c r="I658" s="11">
        <v>10988</v>
      </c>
      <c r="J658" s="11">
        <v>11922</v>
      </c>
      <c r="K658" s="8"/>
      <c r="L658" s="9"/>
    </row>
    <row r="659" spans="1:12" ht="39" customHeight="1" outlineLevel="2">
      <c r="A659" s="8">
        <v>9</v>
      </c>
      <c r="B659" s="9" t="s">
        <v>1893</v>
      </c>
      <c r="C659" s="9" t="s">
        <v>1894</v>
      </c>
      <c r="D659" s="8" t="s">
        <v>21</v>
      </c>
      <c r="E659" s="10">
        <v>42736</v>
      </c>
      <c r="F659" s="10">
        <v>43313</v>
      </c>
      <c r="G659" s="8" t="s">
        <v>1895</v>
      </c>
      <c r="H659" s="11">
        <v>50000</v>
      </c>
      <c r="I659" s="11">
        <v>32000</v>
      </c>
      <c r="J659" s="11">
        <v>18000</v>
      </c>
      <c r="K659" s="8"/>
      <c r="L659" s="9" t="s">
        <v>53</v>
      </c>
    </row>
    <row r="660" spans="1:12" ht="39" customHeight="1" outlineLevel="2">
      <c r="A660" s="8">
        <v>10</v>
      </c>
      <c r="B660" s="9" t="s">
        <v>1896</v>
      </c>
      <c r="C660" s="9" t="s">
        <v>1897</v>
      </c>
      <c r="D660" s="8" t="s">
        <v>21</v>
      </c>
      <c r="E660" s="10">
        <v>42767</v>
      </c>
      <c r="F660" s="10">
        <v>43313</v>
      </c>
      <c r="G660" s="8" t="s">
        <v>1898</v>
      </c>
      <c r="H660" s="11">
        <v>25000</v>
      </c>
      <c r="I660" s="11">
        <v>5000</v>
      </c>
      <c r="J660" s="11">
        <v>20000</v>
      </c>
      <c r="K660" s="8"/>
      <c r="L660" s="9" t="s">
        <v>53</v>
      </c>
    </row>
    <row r="661" spans="1:12" ht="39" customHeight="1" outlineLevel="2">
      <c r="A661" s="8">
        <v>11</v>
      </c>
      <c r="B661" s="9" t="s">
        <v>1899</v>
      </c>
      <c r="C661" s="9" t="s">
        <v>1900</v>
      </c>
      <c r="D661" s="8" t="s">
        <v>21</v>
      </c>
      <c r="E661" s="10">
        <v>42826</v>
      </c>
      <c r="F661" s="10">
        <v>43313</v>
      </c>
      <c r="G661" s="8" t="s">
        <v>1901</v>
      </c>
      <c r="H661" s="11">
        <v>11600</v>
      </c>
      <c r="I661" s="11">
        <v>5000</v>
      </c>
      <c r="J661" s="11">
        <v>6600</v>
      </c>
      <c r="K661" s="8"/>
      <c r="L661" s="9"/>
    </row>
    <row r="662" spans="1:12" ht="39" customHeight="1" outlineLevel="2">
      <c r="A662" s="8">
        <v>12</v>
      </c>
      <c r="B662" s="9" t="s">
        <v>1902</v>
      </c>
      <c r="C662" s="9" t="s">
        <v>1903</v>
      </c>
      <c r="D662" s="8" t="s">
        <v>21</v>
      </c>
      <c r="E662" s="10">
        <v>42826</v>
      </c>
      <c r="F662" s="10">
        <v>43344</v>
      </c>
      <c r="G662" s="8" t="s">
        <v>1904</v>
      </c>
      <c r="H662" s="11">
        <v>25000</v>
      </c>
      <c r="I662" s="11">
        <v>10000</v>
      </c>
      <c r="J662" s="11">
        <v>15000</v>
      </c>
      <c r="K662" s="8"/>
      <c r="L662" s="9"/>
    </row>
    <row r="663" spans="1:12" ht="39" customHeight="1" outlineLevel="2">
      <c r="A663" s="8">
        <v>13</v>
      </c>
      <c r="B663" s="9" t="s">
        <v>1905</v>
      </c>
      <c r="C663" s="9" t="s">
        <v>1906</v>
      </c>
      <c r="D663" s="8" t="s">
        <v>21</v>
      </c>
      <c r="E663" s="10">
        <v>42856</v>
      </c>
      <c r="F663" s="10">
        <v>43374</v>
      </c>
      <c r="G663" s="8" t="s">
        <v>1907</v>
      </c>
      <c r="H663" s="11">
        <v>15000</v>
      </c>
      <c r="I663" s="11">
        <v>8000</v>
      </c>
      <c r="J663" s="11">
        <v>7000</v>
      </c>
      <c r="K663" s="8"/>
      <c r="L663" s="9"/>
    </row>
    <row r="664" spans="1:12" ht="39" customHeight="1" outlineLevel="2">
      <c r="A664" s="8">
        <v>14</v>
      </c>
      <c r="B664" s="9" t="s">
        <v>1908</v>
      </c>
      <c r="C664" s="9" t="s">
        <v>1909</v>
      </c>
      <c r="D664" s="8" t="s">
        <v>21</v>
      </c>
      <c r="E664" s="10">
        <v>42736</v>
      </c>
      <c r="F664" s="10">
        <v>43374</v>
      </c>
      <c r="G664" s="8" t="s">
        <v>1910</v>
      </c>
      <c r="H664" s="11">
        <v>15000</v>
      </c>
      <c r="I664" s="11">
        <v>10000</v>
      </c>
      <c r="J664" s="11">
        <v>5000</v>
      </c>
      <c r="K664" s="8"/>
      <c r="L664" s="9" t="s">
        <v>53</v>
      </c>
    </row>
    <row r="665" spans="1:12" ht="39" customHeight="1" outlineLevel="2">
      <c r="A665" s="8">
        <v>15</v>
      </c>
      <c r="B665" s="9" t="s">
        <v>1911</v>
      </c>
      <c r="C665" s="9" t="s">
        <v>1912</v>
      </c>
      <c r="D665" s="8" t="s">
        <v>21</v>
      </c>
      <c r="E665" s="10">
        <v>42856</v>
      </c>
      <c r="F665" s="10">
        <v>43374</v>
      </c>
      <c r="G665" s="8" t="s">
        <v>1913</v>
      </c>
      <c r="H665" s="11">
        <v>55000</v>
      </c>
      <c r="I665" s="11">
        <v>44700</v>
      </c>
      <c r="J665" s="11">
        <v>10300</v>
      </c>
      <c r="K665" s="8"/>
      <c r="L665" s="9" t="s">
        <v>53</v>
      </c>
    </row>
    <row r="666" spans="1:12" ht="39" customHeight="1" outlineLevel="2">
      <c r="A666" s="8">
        <v>16</v>
      </c>
      <c r="B666" s="9" t="s">
        <v>1914</v>
      </c>
      <c r="C666" s="9" t="s">
        <v>1915</v>
      </c>
      <c r="D666" s="8" t="s">
        <v>21</v>
      </c>
      <c r="E666" s="10">
        <v>42583</v>
      </c>
      <c r="F666" s="10">
        <v>43374</v>
      </c>
      <c r="G666" s="8" t="s">
        <v>1916</v>
      </c>
      <c r="H666" s="11">
        <v>150000</v>
      </c>
      <c r="I666" s="11">
        <v>90000</v>
      </c>
      <c r="J666" s="11">
        <v>60000</v>
      </c>
      <c r="K666" s="8"/>
      <c r="L666" s="9"/>
    </row>
    <row r="667" spans="1:12" ht="39" customHeight="1" outlineLevel="2">
      <c r="A667" s="8">
        <v>17</v>
      </c>
      <c r="B667" s="9" t="s">
        <v>1917</v>
      </c>
      <c r="C667" s="9" t="s">
        <v>1918</v>
      </c>
      <c r="D667" s="8" t="s">
        <v>21</v>
      </c>
      <c r="E667" s="10">
        <v>42552</v>
      </c>
      <c r="F667" s="10">
        <v>43374</v>
      </c>
      <c r="G667" s="8" t="s">
        <v>1919</v>
      </c>
      <c r="H667" s="11">
        <v>36000</v>
      </c>
      <c r="I667" s="11">
        <v>28000</v>
      </c>
      <c r="J667" s="11">
        <v>8000</v>
      </c>
      <c r="K667" s="8"/>
      <c r="L667" s="9"/>
    </row>
    <row r="668" spans="1:12" ht="39" customHeight="1" outlineLevel="2">
      <c r="A668" s="8">
        <v>18</v>
      </c>
      <c r="B668" s="9" t="s">
        <v>1920</v>
      </c>
      <c r="C668" s="9" t="s">
        <v>1921</v>
      </c>
      <c r="D668" s="8" t="s">
        <v>21</v>
      </c>
      <c r="E668" s="10">
        <v>43009</v>
      </c>
      <c r="F668" s="10">
        <v>43374</v>
      </c>
      <c r="G668" s="8" t="s">
        <v>1922</v>
      </c>
      <c r="H668" s="11">
        <v>25500</v>
      </c>
      <c r="I668" s="11">
        <v>5000</v>
      </c>
      <c r="J668" s="11">
        <v>20500</v>
      </c>
      <c r="K668" s="8"/>
      <c r="L668" s="9"/>
    </row>
    <row r="669" spans="1:12" ht="39" customHeight="1" outlineLevel="2">
      <c r="A669" s="8">
        <v>19</v>
      </c>
      <c r="B669" s="9" t="s">
        <v>1923</v>
      </c>
      <c r="C669" s="9" t="s">
        <v>1924</v>
      </c>
      <c r="D669" s="8" t="s">
        <v>21</v>
      </c>
      <c r="E669" s="10">
        <v>42583</v>
      </c>
      <c r="F669" s="10">
        <v>43374</v>
      </c>
      <c r="G669" s="8" t="s">
        <v>1925</v>
      </c>
      <c r="H669" s="11">
        <v>13000</v>
      </c>
      <c r="I669" s="11">
        <v>3000</v>
      </c>
      <c r="J669" s="11">
        <v>10000</v>
      </c>
      <c r="K669" s="8"/>
      <c r="L669" s="9" t="s">
        <v>53</v>
      </c>
    </row>
    <row r="670" spans="1:12" ht="39" customHeight="1" outlineLevel="2">
      <c r="A670" s="8">
        <v>20</v>
      </c>
      <c r="B670" s="9" t="s">
        <v>1926</v>
      </c>
      <c r="C670" s="9" t="s">
        <v>1927</v>
      </c>
      <c r="D670" s="8" t="s">
        <v>21</v>
      </c>
      <c r="E670" s="10">
        <v>42614</v>
      </c>
      <c r="F670" s="10">
        <v>43374</v>
      </c>
      <c r="G670" s="8" t="s">
        <v>1928</v>
      </c>
      <c r="H670" s="11">
        <v>23000</v>
      </c>
      <c r="I670" s="11">
        <v>15000</v>
      </c>
      <c r="J670" s="11">
        <v>8000</v>
      </c>
      <c r="K670" s="8"/>
      <c r="L670" s="9" t="s">
        <v>53</v>
      </c>
    </row>
    <row r="671" spans="1:12" ht="39" customHeight="1" outlineLevel="2">
      <c r="A671" s="8">
        <v>21</v>
      </c>
      <c r="B671" s="9" t="s">
        <v>1929</v>
      </c>
      <c r="C671" s="9" t="s">
        <v>1930</v>
      </c>
      <c r="D671" s="8" t="s">
        <v>21</v>
      </c>
      <c r="E671" s="10">
        <v>42675</v>
      </c>
      <c r="F671" s="10">
        <v>43405</v>
      </c>
      <c r="G671" s="8" t="s">
        <v>1931</v>
      </c>
      <c r="H671" s="11">
        <v>56644</v>
      </c>
      <c r="I671" s="11">
        <v>43644</v>
      </c>
      <c r="J671" s="11">
        <v>13000</v>
      </c>
      <c r="K671" s="8"/>
      <c r="L671" s="9"/>
    </row>
    <row r="672" spans="1:12" ht="39" customHeight="1" outlineLevel="2">
      <c r="A672" s="8">
        <v>22</v>
      </c>
      <c r="B672" s="9" t="s">
        <v>1932</v>
      </c>
      <c r="C672" s="9" t="s">
        <v>1933</v>
      </c>
      <c r="D672" s="8" t="s">
        <v>21</v>
      </c>
      <c r="E672" s="10">
        <v>42736</v>
      </c>
      <c r="F672" s="10">
        <v>43435</v>
      </c>
      <c r="G672" s="8" t="s">
        <v>1934</v>
      </c>
      <c r="H672" s="11">
        <v>65021</v>
      </c>
      <c r="I672" s="11">
        <v>44248</v>
      </c>
      <c r="J672" s="11">
        <v>20773</v>
      </c>
      <c r="K672" s="8"/>
      <c r="L672" s="9"/>
    </row>
    <row r="673" spans="1:12" ht="39" customHeight="1" outlineLevel="2">
      <c r="A673" s="8">
        <v>23</v>
      </c>
      <c r="B673" s="9" t="s">
        <v>1935</v>
      </c>
      <c r="C673" s="9" t="s">
        <v>1936</v>
      </c>
      <c r="D673" s="8" t="s">
        <v>21</v>
      </c>
      <c r="E673" s="10">
        <v>42795</v>
      </c>
      <c r="F673" s="10">
        <v>43435</v>
      </c>
      <c r="G673" s="8" t="s">
        <v>1937</v>
      </c>
      <c r="H673" s="11">
        <v>26428</v>
      </c>
      <c r="I673" s="11">
        <v>16738</v>
      </c>
      <c r="J673" s="11">
        <v>9690</v>
      </c>
      <c r="K673" s="8"/>
      <c r="L673" s="9"/>
    </row>
    <row r="674" spans="1:12" ht="39" customHeight="1" outlineLevel="2">
      <c r="A674" s="8">
        <v>24</v>
      </c>
      <c r="B674" s="9" t="s">
        <v>1938</v>
      </c>
      <c r="C674" s="9" t="s">
        <v>1939</v>
      </c>
      <c r="D674" s="8" t="s">
        <v>21</v>
      </c>
      <c r="E674" s="10">
        <v>42826</v>
      </c>
      <c r="F674" s="10">
        <v>43435</v>
      </c>
      <c r="G674" s="8" t="s">
        <v>1937</v>
      </c>
      <c r="H674" s="11">
        <v>23028</v>
      </c>
      <c r="I674" s="11">
        <v>13186</v>
      </c>
      <c r="J674" s="11">
        <v>9842</v>
      </c>
      <c r="K674" s="8"/>
      <c r="L674" s="9"/>
    </row>
    <row r="675" spans="1:12" ht="39" customHeight="1" outlineLevel="2">
      <c r="A675" s="8">
        <v>25</v>
      </c>
      <c r="B675" s="9" t="s">
        <v>1940</v>
      </c>
      <c r="C675" s="9" t="s">
        <v>1941</v>
      </c>
      <c r="D675" s="8" t="s">
        <v>21</v>
      </c>
      <c r="E675" s="10">
        <v>42887</v>
      </c>
      <c r="F675" s="10">
        <v>43435</v>
      </c>
      <c r="G675" s="8" t="s">
        <v>1942</v>
      </c>
      <c r="H675" s="11">
        <v>19100</v>
      </c>
      <c r="I675" s="11">
        <v>4100</v>
      </c>
      <c r="J675" s="11">
        <v>15000</v>
      </c>
      <c r="K675" s="8"/>
      <c r="L675" s="9"/>
    </row>
    <row r="676" spans="1:12" ht="39" customHeight="1" outlineLevel="2">
      <c r="A676" s="8">
        <v>26</v>
      </c>
      <c r="B676" s="9" t="s">
        <v>1943</v>
      </c>
      <c r="C676" s="9" t="s">
        <v>1944</v>
      </c>
      <c r="D676" s="8" t="s">
        <v>21</v>
      </c>
      <c r="E676" s="10">
        <v>42887</v>
      </c>
      <c r="F676" s="10">
        <v>43435</v>
      </c>
      <c r="G676" s="8" t="s">
        <v>1945</v>
      </c>
      <c r="H676" s="11">
        <v>11132</v>
      </c>
      <c r="I676" s="11">
        <v>5544</v>
      </c>
      <c r="J676" s="11">
        <v>5588</v>
      </c>
      <c r="K676" s="8"/>
      <c r="L676" s="9"/>
    </row>
    <row r="677" spans="1:12" ht="39" customHeight="1" outlineLevel="2">
      <c r="A677" s="8">
        <v>27</v>
      </c>
      <c r="B677" s="9" t="s">
        <v>1946</v>
      </c>
      <c r="C677" s="9" t="s">
        <v>1947</v>
      </c>
      <c r="D677" s="8" t="s">
        <v>21</v>
      </c>
      <c r="E677" s="10">
        <v>42309</v>
      </c>
      <c r="F677" s="10">
        <v>43435</v>
      </c>
      <c r="G677" s="8" t="s">
        <v>1948</v>
      </c>
      <c r="H677" s="11">
        <v>102400</v>
      </c>
      <c r="I677" s="11">
        <v>77400</v>
      </c>
      <c r="J677" s="11">
        <v>25000</v>
      </c>
      <c r="K677" s="8"/>
      <c r="L677" s="9"/>
    </row>
    <row r="678" spans="1:12" s="1" customFormat="1" ht="39" customHeight="1" outlineLevel="2">
      <c r="A678" s="13">
        <v>28</v>
      </c>
      <c r="B678" s="14" t="s">
        <v>1949</v>
      </c>
      <c r="C678" s="14" t="s">
        <v>1950</v>
      </c>
      <c r="D678" s="13" t="s">
        <v>21</v>
      </c>
      <c r="E678" s="15">
        <v>43070</v>
      </c>
      <c r="F678" s="15">
        <v>43435</v>
      </c>
      <c r="G678" s="13" t="s">
        <v>749</v>
      </c>
      <c r="H678" s="16">
        <v>150000</v>
      </c>
      <c r="I678" s="16">
        <v>102300</v>
      </c>
      <c r="J678" s="16">
        <v>47700</v>
      </c>
      <c r="K678" s="13"/>
      <c r="L678" s="14"/>
    </row>
    <row r="679" spans="1:12" s="1" customFormat="1" ht="39" customHeight="1" outlineLevel="2">
      <c r="A679" s="13">
        <v>29</v>
      </c>
      <c r="B679" s="14" t="s">
        <v>1951</v>
      </c>
      <c r="C679" s="14" t="s">
        <v>1952</v>
      </c>
      <c r="D679" s="13" t="s">
        <v>21</v>
      </c>
      <c r="E679" s="15">
        <v>43070</v>
      </c>
      <c r="F679" s="15">
        <v>43435</v>
      </c>
      <c r="G679" s="13" t="s">
        <v>749</v>
      </c>
      <c r="H679" s="16">
        <v>90000</v>
      </c>
      <c r="I679" s="16">
        <v>41300</v>
      </c>
      <c r="J679" s="16">
        <v>48700</v>
      </c>
      <c r="K679" s="13"/>
      <c r="L679" s="14"/>
    </row>
    <row r="680" spans="1:12" s="1" customFormat="1" ht="39" customHeight="1" outlineLevel="2">
      <c r="A680" s="13">
        <v>30</v>
      </c>
      <c r="B680" s="14" t="s">
        <v>1953</v>
      </c>
      <c r="C680" s="14" t="s">
        <v>1954</v>
      </c>
      <c r="D680" s="13" t="s">
        <v>21</v>
      </c>
      <c r="E680" s="15">
        <v>42887</v>
      </c>
      <c r="F680" s="15">
        <v>43435</v>
      </c>
      <c r="G680" s="13" t="s">
        <v>271</v>
      </c>
      <c r="H680" s="16">
        <v>81415</v>
      </c>
      <c r="I680" s="16">
        <v>47000</v>
      </c>
      <c r="J680" s="16">
        <v>34415</v>
      </c>
      <c r="K680" s="13"/>
      <c r="L680" s="14"/>
    </row>
    <row r="681" spans="1:12" ht="39" customHeight="1" outlineLevel="2">
      <c r="A681" s="8">
        <v>31</v>
      </c>
      <c r="B681" s="9" t="s">
        <v>1955</v>
      </c>
      <c r="C681" s="9" t="s">
        <v>1956</v>
      </c>
      <c r="D681" s="8" t="s">
        <v>21</v>
      </c>
      <c r="E681" s="10">
        <v>42644</v>
      </c>
      <c r="F681" s="10">
        <v>43435</v>
      </c>
      <c r="G681" s="8" t="s">
        <v>1957</v>
      </c>
      <c r="H681" s="11">
        <v>52263</v>
      </c>
      <c r="I681" s="11">
        <v>37596</v>
      </c>
      <c r="J681" s="11">
        <v>14667</v>
      </c>
      <c r="K681" s="8"/>
      <c r="L681" s="9"/>
    </row>
    <row r="682" spans="1:12" ht="39" customHeight="1" outlineLevel="2">
      <c r="A682" s="8">
        <v>32</v>
      </c>
      <c r="B682" s="9" t="s">
        <v>1958</v>
      </c>
      <c r="C682" s="9" t="s">
        <v>1959</v>
      </c>
      <c r="D682" s="8" t="s">
        <v>21</v>
      </c>
      <c r="E682" s="10">
        <v>42826</v>
      </c>
      <c r="F682" s="10">
        <v>43435</v>
      </c>
      <c r="G682" s="8" t="s">
        <v>1960</v>
      </c>
      <c r="H682" s="11">
        <v>50000</v>
      </c>
      <c r="I682" s="11">
        <v>20000</v>
      </c>
      <c r="J682" s="11">
        <v>30000</v>
      </c>
      <c r="K682" s="8"/>
      <c r="L682" s="9"/>
    </row>
    <row r="683" spans="1:12" ht="39" customHeight="1" outlineLevel="2">
      <c r="A683" s="8">
        <v>33</v>
      </c>
      <c r="B683" s="9" t="s">
        <v>1961</v>
      </c>
      <c r="C683" s="9" t="s">
        <v>1962</v>
      </c>
      <c r="D683" s="8" t="s">
        <v>21</v>
      </c>
      <c r="E683" s="10">
        <v>42826</v>
      </c>
      <c r="F683" s="10">
        <v>43435</v>
      </c>
      <c r="G683" s="8" t="s">
        <v>1963</v>
      </c>
      <c r="H683" s="11">
        <v>39000</v>
      </c>
      <c r="I683" s="11">
        <v>17000</v>
      </c>
      <c r="J683" s="11">
        <v>22000</v>
      </c>
      <c r="K683" s="8"/>
      <c r="L683" s="9"/>
    </row>
    <row r="684" spans="1:12" ht="39" customHeight="1" outlineLevel="2">
      <c r="A684" s="8">
        <v>34</v>
      </c>
      <c r="B684" s="9" t="s">
        <v>1964</v>
      </c>
      <c r="C684" s="9" t="s">
        <v>1965</v>
      </c>
      <c r="D684" s="8" t="s">
        <v>21</v>
      </c>
      <c r="E684" s="10">
        <v>42979</v>
      </c>
      <c r="F684" s="10">
        <v>43435</v>
      </c>
      <c r="G684" s="8" t="s">
        <v>1966</v>
      </c>
      <c r="H684" s="11">
        <v>35200</v>
      </c>
      <c r="I684" s="11">
        <v>24200</v>
      </c>
      <c r="J684" s="11">
        <v>11000</v>
      </c>
      <c r="K684" s="8"/>
      <c r="L684" s="9"/>
    </row>
    <row r="685" spans="1:12" ht="39" customHeight="1" outlineLevel="2">
      <c r="A685" s="8">
        <v>35</v>
      </c>
      <c r="B685" s="9" t="s">
        <v>1967</v>
      </c>
      <c r="C685" s="9" t="s">
        <v>1968</v>
      </c>
      <c r="D685" s="8" t="s">
        <v>21</v>
      </c>
      <c r="E685" s="10">
        <v>42887</v>
      </c>
      <c r="F685" s="10">
        <v>43435</v>
      </c>
      <c r="G685" s="8" t="s">
        <v>1957</v>
      </c>
      <c r="H685" s="11">
        <v>33000</v>
      </c>
      <c r="I685" s="11">
        <v>15000</v>
      </c>
      <c r="J685" s="11">
        <v>18000</v>
      </c>
      <c r="K685" s="8"/>
      <c r="L685" s="9"/>
    </row>
    <row r="686" spans="1:12" ht="39" customHeight="1" outlineLevel="2">
      <c r="A686" s="8">
        <v>36</v>
      </c>
      <c r="B686" s="9" t="s">
        <v>1969</v>
      </c>
      <c r="C686" s="9" t="s">
        <v>1970</v>
      </c>
      <c r="D686" s="8" t="s">
        <v>21</v>
      </c>
      <c r="E686" s="10">
        <v>42917</v>
      </c>
      <c r="F686" s="10">
        <v>43435</v>
      </c>
      <c r="G686" s="8" t="s">
        <v>1971</v>
      </c>
      <c r="H686" s="11">
        <v>25498</v>
      </c>
      <c r="I686" s="11">
        <v>15422</v>
      </c>
      <c r="J686" s="11">
        <v>10076</v>
      </c>
      <c r="K686" s="8"/>
      <c r="L686" s="9"/>
    </row>
    <row r="687" spans="1:12" ht="39" customHeight="1" outlineLevel="2">
      <c r="A687" s="8">
        <v>37</v>
      </c>
      <c r="B687" s="9" t="s">
        <v>1972</v>
      </c>
      <c r="C687" s="9" t="s">
        <v>1973</v>
      </c>
      <c r="D687" s="8" t="s">
        <v>21</v>
      </c>
      <c r="E687" s="10">
        <v>42644</v>
      </c>
      <c r="F687" s="10">
        <v>43435</v>
      </c>
      <c r="G687" s="8" t="s">
        <v>1974</v>
      </c>
      <c r="H687" s="11">
        <v>60200</v>
      </c>
      <c r="I687" s="11">
        <v>38000</v>
      </c>
      <c r="J687" s="11">
        <v>22200</v>
      </c>
      <c r="K687" s="8"/>
      <c r="L687" s="9"/>
    </row>
    <row r="688" spans="1:12" ht="39" customHeight="1" outlineLevel="2">
      <c r="A688" s="8">
        <v>38</v>
      </c>
      <c r="B688" s="9" t="s">
        <v>1975</v>
      </c>
      <c r="C688" s="9" t="s">
        <v>1976</v>
      </c>
      <c r="D688" s="8" t="s">
        <v>21</v>
      </c>
      <c r="E688" s="10" t="s">
        <v>1977</v>
      </c>
      <c r="F688" s="10">
        <v>43435</v>
      </c>
      <c r="G688" s="8" t="s">
        <v>1978</v>
      </c>
      <c r="H688" s="11">
        <v>14000</v>
      </c>
      <c r="I688" s="11">
        <v>5000</v>
      </c>
      <c r="J688" s="11">
        <v>9000</v>
      </c>
      <c r="K688" s="8"/>
      <c r="L688" s="9"/>
    </row>
    <row r="689" spans="1:12" ht="39" customHeight="1" outlineLevel="2">
      <c r="A689" s="8">
        <v>39</v>
      </c>
      <c r="B689" s="9" t="s">
        <v>1979</v>
      </c>
      <c r="C689" s="9" t="s">
        <v>1980</v>
      </c>
      <c r="D689" s="8" t="s">
        <v>21</v>
      </c>
      <c r="E689" s="10">
        <v>42948</v>
      </c>
      <c r="F689" s="10">
        <v>43435</v>
      </c>
      <c r="G689" s="8" t="s">
        <v>1981</v>
      </c>
      <c r="H689" s="11">
        <v>33000</v>
      </c>
      <c r="I689" s="11">
        <v>6600</v>
      </c>
      <c r="J689" s="11">
        <v>26400</v>
      </c>
      <c r="K689" s="8"/>
      <c r="L689" s="9"/>
    </row>
    <row r="690" spans="1:12" ht="39" customHeight="1" outlineLevel="2">
      <c r="A690" s="8">
        <v>40</v>
      </c>
      <c r="B690" s="9" t="s">
        <v>1982</v>
      </c>
      <c r="C690" s="9" t="s">
        <v>1983</v>
      </c>
      <c r="D690" s="8" t="s">
        <v>21</v>
      </c>
      <c r="E690" s="10">
        <v>42856</v>
      </c>
      <c r="F690" s="10">
        <v>43435</v>
      </c>
      <c r="G690" s="8" t="s">
        <v>1984</v>
      </c>
      <c r="H690" s="11">
        <v>400000</v>
      </c>
      <c r="I690" s="11">
        <v>50000</v>
      </c>
      <c r="J690" s="11">
        <v>350000</v>
      </c>
      <c r="K690" s="8"/>
      <c r="L690" s="9" t="s">
        <v>53</v>
      </c>
    </row>
    <row r="691" spans="1:12" ht="39" customHeight="1" outlineLevel="2">
      <c r="A691" s="8">
        <v>41</v>
      </c>
      <c r="B691" s="9" t="s">
        <v>1985</v>
      </c>
      <c r="C691" s="9" t="s">
        <v>1986</v>
      </c>
      <c r="D691" s="8" t="s">
        <v>21</v>
      </c>
      <c r="E691" s="10">
        <v>42795</v>
      </c>
      <c r="F691" s="10">
        <v>43435</v>
      </c>
      <c r="G691" s="8" t="s">
        <v>1987</v>
      </c>
      <c r="H691" s="11">
        <v>150000</v>
      </c>
      <c r="I691" s="11">
        <v>50000</v>
      </c>
      <c r="J691" s="11">
        <v>100000</v>
      </c>
      <c r="K691" s="8"/>
      <c r="L691" s="9" t="s">
        <v>53</v>
      </c>
    </row>
    <row r="692" spans="1:12" ht="39" customHeight="1" outlineLevel="2">
      <c r="A692" s="8">
        <v>42</v>
      </c>
      <c r="B692" s="9" t="s">
        <v>1988</v>
      </c>
      <c r="C692" s="9" t="s">
        <v>1989</v>
      </c>
      <c r="D692" s="8" t="s">
        <v>21</v>
      </c>
      <c r="E692" s="10">
        <v>42644</v>
      </c>
      <c r="F692" s="10">
        <v>43435</v>
      </c>
      <c r="G692" s="8" t="s">
        <v>1990</v>
      </c>
      <c r="H692" s="11">
        <v>80000</v>
      </c>
      <c r="I692" s="11">
        <v>50000</v>
      </c>
      <c r="J692" s="11">
        <v>30000</v>
      </c>
      <c r="K692" s="8"/>
      <c r="L692" s="9" t="s">
        <v>53</v>
      </c>
    </row>
    <row r="693" spans="1:12" ht="39" customHeight="1" outlineLevel="2">
      <c r="A693" s="8">
        <v>43</v>
      </c>
      <c r="B693" s="9" t="s">
        <v>1991</v>
      </c>
      <c r="C693" s="9" t="s">
        <v>1992</v>
      </c>
      <c r="D693" s="8" t="s">
        <v>21</v>
      </c>
      <c r="E693" s="10">
        <v>42614</v>
      </c>
      <c r="F693" s="10">
        <v>43435</v>
      </c>
      <c r="G693" s="8" t="s">
        <v>1993</v>
      </c>
      <c r="H693" s="11">
        <v>25000</v>
      </c>
      <c r="I693" s="11">
        <v>10000</v>
      </c>
      <c r="J693" s="11">
        <v>15000</v>
      </c>
      <c r="K693" s="8"/>
      <c r="L693" s="9"/>
    </row>
    <row r="694" spans="1:12" ht="39" customHeight="1" outlineLevel="2">
      <c r="A694" s="8">
        <v>44</v>
      </c>
      <c r="B694" s="9" t="s">
        <v>1994</v>
      </c>
      <c r="C694" s="9" t="s">
        <v>1995</v>
      </c>
      <c r="D694" s="8" t="s">
        <v>21</v>
      </c>
      <c r="E694" s="10">
        <v>42856</v>
      </c>
      <c r="F694" s="10">
        <v>43435</v>
      </c>
      <c r="G694" s="8" t="s">
        <v>1996</v>
      </c>
      <c r="H694" s="11">
        <v>10000</v>
      </c>
      <c r="I694" s="11">
        <v>4000</v>
      </c>
      <c r="J694" s="11">
        <v>6000</v>
      </c>
      <c r="K694" s="8"/>
      <c r="L694" s="9"/>
    </row>
    <row r="695" spans="1:12" ht="39" customHeight="1" outlineLevel="2">
      <c r="A695" s="8">
        <v>45</v>
      </c>
      <c r="B695" s="9" t="s">
        <v>1997</v>
      </c>
      <c r="C695" s="9" t="s">
        <v>1998</v>
      </c>
      <c r="D695" s="8" t="s">
        <v>21</v>
      </c>
      <c r="E695" s="10">
        <v>42736</v>
      </c>
      <c r="F695" s="10">
        <v>43435</v>
      </c>
      <c r="G695" s="8" t="s">
        <v>1999</v>
      </c>
      <c r="H695" s="11">
        <v>220000</v>
      </c>
      <c r="I695" s="11">
        <v>160000</v>
      </c>
      <c r="J695" s="11">
        <v>60000</v>
      </c>
      <c r="K695" s="8"/>
      <c r="L695" s="9" t="s">
        <v>53</v>
      </c>
    </row>
    <row r="696" spans="1:12" ht="39" customHeight="1" outlineLevel="2">
      <c r="A696" s="8">
        <v>46</v>
      </c>
      <c r="B696" s="9" t="s">
        <v>2000</v>
      </c>
      <c r="C696" s="9" t="s">
        <v>2001</v>
      </c>
      <c r="D696" s="8" t="s">
        <v>21</v>
      </c>
      <c r="E696" s="10">
        <v>42736</v>
      </c>
      <c r="F696" s="10">
        <v>43435</v>
      </c>
      <c r="G696" s="8" t="s">
        <v>2002</v>
      </c>
      <c r="H696" s="11">
        <v>300000</v>
      </c>
      <c r="I696" s="11">
        <v>250000</v>
      </c>
      <c r="J696" s="11">
        <v>50000</v>
      </c>
      <c r="K696" s="8"/>
      <c r="L696" s="9" t="s">
        <v>53</v>
      </c>
    </row>
    <row r="697" spans="1:12" ht="39" customHeight="1" outlineLevel="2">
      <c r="A697" s="8">
        <v>47</v>
      </c>
      <c r="B697" s="9" t="s">
        <v>2003</v>
      </c>
      <c r="C697" s="9" t="s">
        <v>2004</v>
      </c>
      <c r="D697" s="8" t="s">
        <v>21</v>
      </c>
      <c r="E697" s="10">
        <v>42736</v>
      </c>
      <c r="F697" s="10">
        <v>43435</v>
      </c>
      <c r="G697" s="8" t="s">
        <v>2005</v>
      </c>
      <c r="H697" s="11">
        <v>154000</v>
      </c>
      <c r="I697" s="11">
        <v>80000</v>
      </c>
      <c r="J697" s="11">
        <v>74000</v>
      </c>
      <c r="K697" s="8"/>
      <c r="L697" s="9" t="s">
        <v>53</v>
      </c>
    </row>
    <row r="698" spans="1:12" ht="39" customHeight="1" outlineLevel="2">
      <c r="A698" s="8">
        <v>48</v>
      </c>
      <c r="B698" s="9" t="s">
        <v>2006</v>
      </c>
      <c r="C698" s="9" t="s">
        <v>2007</v>
      </c>
      <c r="D698" s="8" t="s">
        <v>21</v>
      </c>
      <c r="E698" s="10">
        <v>42948</v>
      </c>
      <c r="F698" s="10">
        <v>43435</v>
      </c>
      <c r="G698" s="8" t="s">
        <v>2008</v>
      </c>
      <c r="H698" s="11">
        <v>120000</v>
      </c>
      <c r="I698" s="11">
        <v>70000</v>
      </c>
      <c r="J698" s="11">
        <v>50000</v>
      </c>
      <c r="K698" s="8"/>
      <c r="L698" s="9" t="s">
        <v>53</v>
      </c>
    </row>
    <row r="699" spans="1:12" s="1" customFormat="1" ht="39" customHeight="1" outlineLevel="2">
      <c r="A699" s="13">
        <v>49</v>
      </c>
      <c r="B699" s="14" t="s">
        <v>2009</v>
      </c>
      <c r="C699" s="14" t="s">
        <v>2010</v>
      </c>
      <c r="D699" s="13" t="s">
        <v>21</v>
      </c>
      <c r="E699" s="15">
        <v>42887</v>
      </c>
      <c r="F699" s="15">
        <v>43435</v>
      </c>
      <c r="G699" s="13" t="s">
        <v>2011</v>
      </c>
      <c r="H699" s="16">
        <v>15000</v>
      </c>
      <c r="I699" s="16">
        <v>5000</v>
      </c>
      <c r="J699" s="16">
        <v>10000</v>
      </c>
      <c r="K699" s="13"/>
      <c r="L699" s="14" t="s">
        <v>53</v>
      </c>
    </row>
    <row r="700" spans="1:12" ht="39" customHeight="1" outlineLevel="2">
      <c r="A700" s="8">
        <v>50</v>
      </c>
      <c r="B700" s="9" t="s">
        <v>2012</v>
      </c>
      <c r="C700" s="9" t="s">
        <v>2013</v>
      </c>
      <c r="D700" s="8" t="s">
        <v>21</v>
      </c>
      <c r="E700" s="10">
        <v>42795</v>
      </c>
      <c r="F700" s="10">
        <v>43435</v>
      </c>
      <c r="G700" s="8" t="s">
        <v>2014</v>
      </c>
      <c r="H700" s="11">
        <v>10000</v>
      </c>
      <c r="I700" s="11">
        <v>5000</v>
      </c>
      <c r="J700" s="11">
        <v>5000</v>
      </c>
      <c r="K700" s="8"/>
      <c r="L700" s="9" t="s">
        <v>53</v>
      </c>
    </row>
    <row r="701" spans="1:12" ht="39" customHeight="1" outlineLevel="2">
      <c r="A701" s="8">
        <v>51</v>
      </c>
      <c r="B701" s="9" t="s">
        <v>2015</v>
      </c>
      <c r="C701" s="9" t="s">
        <v>2016</v>
      </c>
      <c r="D701" s="8" t="s">
        <v>21</v>
      </c>
      <c r="E701" s="10">
        <v>42552</v>
      </c>
      <c r="F701" s="10">
        <v>43435</v>
      </c>
      <c r="G701" s="8" t="s">
        <v>2017</v>
      </c>
      <c r="H701" s="11">
        <v>80000</v>
      </c>
      <c r="I701" s="11">
        <v>40500</v>
      </c>
      <c r="J701" s="11">
        <v>39500</v>
      </c>
      <c r="K701" s="8"/>
      <c r="L701" s="9" t="s">
        <v>53</v>
      </c>
    </row>
    <row r="702" spans="1:12" ht="39" customHeight="1" outlineLevel="2">
      <c r="A702" s="8">
        <v>52</v>
      </c>
      <c r="B702" s="9" t="s">
        <v>2018</v>
      </c>
      <c r="C702" s="9" t="s">
        <v>2019</v>
      </c>
      <c r="D702" s="8" t="s">
        <v>21</v>
      </c>
      <c r="E702" s="10">
        <v>42583</v>
      </c>
      <c r="F702" s="10">
        <v>43435</v>
      </c>
      <c r="G702" s="8" t="s">
        <v>2020</v>
      </c>
      <c r="H702" s="11">
        <v>50000</v>
      </c>
      <c r="I702" s="11">
        <v>30000</v>
      </c>
      <c r="J702" s="11">
        <v>20000</v>
      </c>
      <c r="K702" s="8"/>
      <c r="L702" s="9" t="s">
        <v>53</v>
      </c>
    </row>
    <row r="703" spans="1:12" ht="39" customHeight="1" outlineLevel="2">
      <c r="A703" s="8">
        <v>53</v>
      </c>
      <c r="B703" s="9" t="s">
        <v>2021</v>
      </c>
      <c r="C703" s="9" t="s">
        <v>2022</v>
      </c>
      <c r="D703" s="8" t="s">
        <v>21</v>
      </c>
      <c r="E703" s="10">
        <v>42736</v>
      </c>
      <c r="F703" s="10">
        <v>43435</v>
      </c>
      <c r="G703" s="8" t="s">
        <v>2023</v>
      </c>
      <c r="H703" s="11">
        <v>35000</v>
      </c>
      <c r="I703" s="11">
        <v>30000</v>
      </c>
      <c r="J703" s="11">
        <v>5000</v>
      </c>
      <c r="K703" s="8"/>
      <c r="L703" s="9" t="s">
        <v>53</v>
      </c>
    </row>
    <row r="704" spans="1:12" ht="39" customHeight="1" outlineLevel="2">
      <c r="A704" s="8">
        <v>54</v>
      </c>
      <c r="B704" s="9" t="s">
        <v>2024</v>
      </c>
      <c r="C704" s="9" t="s">
        <v>2025</v>
      </c>
      <c r="D704" s="8" t="s">
        <v>21</v>
      </c>
      <c r="E704" s="10">
        <v>42644</v>
      </c>
      <c r="F704" s="10">
        <v>43435</v>
      </c>
      <c r="G704" s="8" t="s">
        <v>2026</v>
      </c>
      <c r="H704" s="11">
        <v>65000</v>
      </c>
      <c r="I704" s="11">
        <v>45000</v>
      </c>
      <c r="J704" s="11">
        <v>20000</v>
      </c>
      <c r="K704" s="8"/>
      <c r="L704" s="9"/>
    </row>
    <row r="705" spans="1:12" ht="39" customHeight="1" outlineLevel="2">
      <c r="A705" s="8">
        <v>55</v>
      </c>
      <c r="B705" s="9" t="s">
        <v>2027</v>
      </c>
      <c r="C705" s="9" t="s">
        <v>2028</v>
      </c>
      <c r="D705" s="8" t="s">
        <v>21</v>
      </c>
      <c r="E705" s="10">
        <v>42736</v>
      </c>
      <c r="F705" s="10">
        <v>43435</v>
      </c>
      <c r="G705" s="8" t="s">
        <v>2029</v>
      </c>
      <c r="H705" s="11">
        <v>224000</v>
      </c>
      <c r="I705" s="11">
        <v>120000</v>
      </c>
      <c r="J705" s="11">
        <v>104000</v>
      </c>
      <c r="K705" s="8"/>
      <c r="L705" s="9"/>
    </row>
    <row r="706" spans="1:12" ht="39" customHeight="1" outlineLevel="2">
      <c r="A706" s="8">
        <v>56</v>
      </c>
      <c r="B706" s="9" t="s">
        <v>2030</v>
      </c>
      <c r="C706" s="9" t="s">
        <v>2031</v>
      </c>
      <c r="D706" s="8" t="s">
        <v>21</v>
      </c>
      <c r="E706" s="10">
        <v>43070</v>
      </c>
      <c r="F706" s="10">
        <v>43435</v>
      </c>
      <c r="G706" s="8" t="s">
        <v>2032</v>
      </c>
      <c r="H706" s="11">
        <v>12000</v>
      </c>
      <c r="I706" s="11"/>
      <c r="J706" s="11">
        <v>12000</v>
      </c>
      <c r="K706" s="8"/>
      <c r="L706" s="9"/>
    </row>
    <row r="707" spans="1:12" ht="39" customHeight="1" outlineLevel="2">
      <c r="A707" s="8">
        <v>57</v>
      </c>
      <c r="B707" s="9" t="s">
        <v>2033</v>
      </c>
      <c r="C707" s="9" t="s">
        <v>2034</v>
      </c>
      <c r="D707" s="8" t="s">
        <v>21</v>
      </c>
      <c r="E707" s="10">
        <v>42644</v>
      </c>
      <c r="F707" s="10">
        <v>43435</v>
      </c>
      <c r="G707" s="8" t="s">
        <v>2035</v>
      </c>
      <c r="H707" s="11">
        <v>50000</v>
      </c>
      <c r="I707" s="11">
        <v>39000</v>
      </c>
      <c r="J707" s="11">
        <v>11000</v>
      </c>
      <c r="K707" s="8"/>
      <c r="L707" s="9"/>
    </row>
    <row r="708" spans="1:12" ht="39" customHeight="1" outlineLevel="2">
      <c r="A708" s="8">
        <v>58</v>
      </c>
      <c r="B708" s="9" t="s">
        <v>2036</v>
      </c>
      <c r="C708" s="9" t="s">
        <v>2037</v>
      </c>
      <c r="D708" s="8" t="s">
        <v>21</v>
      </c>
      <c r="E708" s="10">
        <v>42826</v>
      </c>
      <c r="F708" s="10">
        <v>43435</v>
      </c>
      <c r="G708" s="8" t="s">
        <v>2038</v>
      </c>
      <c r="H708" s="11">
        <v>12000</v>
      </c>
      <c r="I708" s="11">
        <v>5000</v>
      </c>
      <c r="J708" s="11">
        <v>7000</v>
      </c>
      <c r="K708" s="8"/>
      <c r="L708" s="9"/>
    </row>
    <row r="709" spans="1:12" ht="39" customHeight="1" outlineLevel="2">
      <c r="A709" s="8">
        <v>59</v>
      </c>
      <c r="B709" s="9" t="s">
        <v>2039</v>
      </c>
      <c r="C709" s="9" t="s">
        <v>2040</v>
      </c>
      <c r="D709" s="8" t="s">
        <v>21</v>
      </c>
      <c r="E709" s="10">
        <v>42430</v>
      </c>
      <c r="F709" s="10">
        <v>43435</v>
      </c>
      <c r="G709" s="8" t="s">
        <v>2041</v>
      </c>
      <c r="H709" s="11">
        <v>100000</v>
      </c>
      <c r="I709" s="11">
        <v>40000</v>
      </c>
      <c r="J709" s="11">
        <v>60000</v>
      </c>
      <c r="K709" s="8"/>
      <c r="L709" s="9"/>
    </row>
    <row r="710" spans="1:12" ht="39" customHeight="1" outlineLevel="2">
      <c r="A710" s="8">
        <v>60</v>
      </c>
      <c r="B710" s="9" t="s">
        <v>2042</v>
      </c>
      <c r="C710" s="9" t="s">
        <v>2043</v>
      </c>
      <c r="D710" s="8" t="s">
        <v>21</v>
      </c>
      <c r="E710" s="10">
        <v>42887</v>
      </c>
      <c r="F710" s="10">
        <v>43435</v>
      </c>
      <c r="G710" s="8" t="s">
        <v>2044</v>
      </c>
      <c r="H710" s="11">
        <v>78000</v>
      </c>
      <c r="I710" s="11">
        <v>20000</v>
      </c>
      <c r="J710" s="11">
        <v>58000</v>
      </c>
      <c r="K710" s="8"/>
      <c r="L710" s="9"/>
    </row>
    <row r="711" spans="1:12" ht="39" customHeight="1" outlineLevel="2">
      <c r="A711" s="8">
        <v>61</v>
      </c>
      <c r="B711" s="9" t="s">
        <v>2045</v>
      </c>
      <c r="C711" s="9" t="s">
        <v>2046</v>
      </c>
      <c r="D711" s="8" t="s">
        <v>21</v>
      </c>
      <c r="E711" s="10">
        <v>42795</v>
      </c>
      <c r="F711" s="10">
        <v>43435</v>
      </c>
      <c r="G711" s="8" t="s">
        <v>2047</v>
      </c>
      <c r="H711" s="11">
        <v>15000</v>
      </c>
      <c r="I711" s="11">
        <v>7500</v>
      </c>
      <c r="J711" s="11">
        <v>7500</v>
      </c>
      <c r="K711" s="8"/>
      <c r="L711" s="9"/>
    </row>
    <row r="712" spans="1:12" ht="39" customHeight="1" outlineLevel="2">
      <c r="A712" s="8">
        <v>62</v>
      </c>
      <c r="B712" s="9" t="s">
        <v>2048</v>
      </c>
      <c r="C712" s="9" t="s">
        <v>2049</v>
      </c>
      <c r="D712" s="8" t="s">
        <v>21</v>
      </c>
      <c r="E712" s="10">
        <v>42948</v>
      </c>
      <c r="F712" s="10">
        <v>43435</v>
      </c>
      <c r="G712" s="8" t="s">
        <v>2050</v>
      </c>
      <c r="H712" s="11">
        <v>15000</v>
      </c>
      <c r="I712" s="11">
        <v>5000</v>
      </c>
      <c r="J712" s="11">
        <v>10000</v>
      </c>
      <c r="K712" s="8"/>
      <c r="L712" s="9" t="s">
        <v>53</v>
      </c>
    </row>
    <row r="713" spans="1:12" ht="39" customHeight="1" outlineLevel="2">
      <c r="A713" s="8">
        <v>63</v>
      </c>
      <c r="B713" s="9" t="s">
        <v>2051</v>
      </c>
      <c r="C713" s="9" t="s">
        <v>2052</v>
      </c>
      <c r="D713" s="8" t="s">
        <v>21</v>
      </c>
      <c r="E713" s="10">
        <v>42644</v>
      </c>
      <c r="F713" s="10">
        <v>43435</v>
      </c>
      <c r="G713" s="8" t="s">
        <v>2053</v>
      </c>
      <c r="H713" s="11">
        <v>50000</v>
      </c>
      <c r="I713" s="11">
        <v>10000</v>
      </c>
      <c r="J713" s="11">
        <v>40000</v>
      </c>
      <c r="K713" s="8"/>
      <c r="L713" s="9" t="s">
        <v>53</v>
      </c>
    </row>
    <row r="714" spans="1:12" ht="39" customHeight="1" outlineLevel="2">
      <c r="A714" s="8">
        <v>64</v>
      </c>
      <c r="B714" s="9" t="s">
        <v>2054</v>
      </c>
      <c r="C714" s="9" t="s">
        <v>2055</v>
      </c>
      <c r="D714" s="8" t="s">
        <v>21</v>
      </c>
      <c r="E714" s="10">
        <v>42795</v>
      </c>
      <c r="F714" s="10">
        <v>43435</v>
      </c>
      <c r="G714" s="8" t="s">
        <v>2056</v>
      </c>
      <c r="H714" s="11">
        <v>75000</v>
      </c>
      <c r="I714" s="11">
        <v>50000</v>
      </c>
      <c r="J714" s="11">
        <v>25000</v>
      </c>
      <c r="K714" s="8"/>
      <c r="L714" s="9" t="s">
        <v>53</v>
      </c>
    </row>
    <row r="715" spans="1:12" ht="39" customHeight="1" outlineLevel="2">
      <c r="A715" s="8">
        <v>65</v>
      </c>
      <c r="B715" s="9" t="s">
        <v>2057</v>
      </c>
      <c r="C715" s="9" t="s">
        <v>2058</v>
      </c>
      <c r="D715" s="8" t="s">
        <v>21</v>
      </c>
      <c r="E715" s="10">
        <v>42856</v>
      </c>
      <c r="F715" s="10">
        <v>43435</v>
      </c>
      <c r="G715" s="8" t="s">
        <v>2059</v>
      </c>
      <c r="H715" s="11">
        <v>20000</v>
      </c>
      <c r="I715" s="11">
        <v>3000</v>
      </c>
      <c r="J715" s="11">
        <v>17000</v>
      </c>
      <c r="K715" s="8"/>
      <c r="L715" s="9" t="s">
        <v>53</v>
      </c>
    </row>
    <row r="716" spans="1:12" ht="39" customHeight="1" outlineLevel="2">
      <c r="A716" s="8">
        <v>66</v>
      </c>
      <c r="B716" s="9" t="s">
        <v>2060</v>
      </c>
      <c r="C716" s="9" t="s">
        <v>2061</v>
      </c>
      <c r="D716" s="8" t="s">
        <v>21</v>
      </c>
      <c r="E716" s="10">
        <v>42461</v>
      </c>
      <c r="F716" s="10">
        <v>43435</v>
      </c>
      <c r="G716" s="8" t="s">
        <v>1884</v>
      </c>
      <c r="H716" s="11">
        <v>51000</v>
      </c>
      <c r="I716" s="11">
        <v>32000</v>
      </c>
      <c r="J716" s="11">
        <v>19000</v>
      </c>
      <c r="K716" s="8"/>
      <c r="L716" s="9"/>
    </row>
    <row r="717" spans="1:12" ht="39" customHeight="1" outlineLevel="2">
      <c r="A717" s="8">
        <v>67</v>
      </c>
      <c r="B717" s="9" t="s">
        <v>2062</v>
      </c>
      <c r="C717" s="9" t="s">
        <v>2063</v>
      </c>
      <c r="D717" s="8" t="s">
        <v>21</v>
      </c>
      <c r="E717" s="10">
        <v>42217</v>
      </c>
      <c r="F717" s="10">
        <v>43435</v>
      </c>
      <c r="G717" s="8" t="s">
        <v>2064</v>
      </c>
      <c r="H717" s="11">
        <v>27200</v>
      </c>
      <c r="I717" s="11">
        <v>16000</v>
      </c>
      <c r="J717" s="11">
        <v>11200</v>
      </c>
      <c r="K717" s="8"/>
      <c r="L717" s="9"/>
    </row>
    <row r="718" spans="1:12" ht="39" customHeight="1" outlineLevel="2">
      <c r="A718" s="8">
        <v>68</v>
      </c>
      <c r="B718" s="9" t="s">
        <v>2065</v>
      </c>
      <c r="C718" s="9" t="s">
        <v>2066</v>
      </c>
      <c r="D718" s="8" t="s">
        <v>21</v>
      </c>
      <c r="E718" s="10">
        <v>42522</v>
      </c>
      <c r="F718" s="10">
        <v>43435</v>
      </c>
      <c r="G718" s="8" t="s">
        <v>2067</v>
      </c>
      <c r="H718" s="11">
        <v>10500</v>
      </c>
      <c r="I718" s="11">
        <v>6500</v>
      </c>
      <c r="J718" s="11">
        <v>4000</v>
      </c>
      <c r="K718" s="8"/>
      <c r="L718" s="9"/>
    </row>
    <row r="719" spans="1:12" ht="39" customHeight="1" outlineLevel="2">
      <c r="A719" s="8">
        <v>69</v>
      </c>
      <c r="B719" s="9" t="s">
        <v>2068</v>
      </c>
      <c r="C719" s="9" t="s">
        <v>2069</v>
      </c>
      <c r="D719" s="8" t="s">
        <v>21</v>
      </c>
      <c r="E719" s="10">
        <v>42461</v>
      </c>
      <c r="F719" s="10">
        <v>43435</v>
      </c>
      <c r="G719" s="8" t="s">
        <v>2070</v>
      </c>
      <c r="H719" s="11">
        <v>67700</v>
      </c>
      <c r="I719" s="11">
        <v>37700</v>
      </c>
      <c r="J719" s="11">
        <v>30000</v>
      </c>
      <c r="K719" s="8"/>
      <c r="L719" s="9" t="s">
        <v>53</v>
      </c>
    </row>
    <row r="720" spans="1:12" ht="39" customHeight="1" outlineLevel="2">
      <c r="A720" s="8">
        <v>70</v>
      </c>
      <c r="B720" s="9" t="s">
        <v>2071</v>
      </c>
      <c r="C720" s="9" t="s">
        <v>2072</v>
      </c>
      <c r="D720" s="8" t="s">
        <v>21</v>
      </c>
      <c r="E720" s="10">
        <v>42552</v>
      </c>
      <c r="F720" s="10">
        <v>43435</v>
      </c>
      <c r="G720" s="8" t="s">
        <v>2073</v>
      </c>
      <c r="H720" s="11">
        <v>30000</v>
      </c>
      <c r="I720" s="11">
        <v>15000</v>
      </c>
      <c r="J720" s="11">
        <v>15000</v>
      </c>
      <c r="K720" s="8"/>
      <c r="L720" s="9" t="s">
        <v>53</v>
      </c>
    </row>
    <row r="721" spans="1:12" ht="39" customHeight="1" outlineLevel="2">
      <c r="A721" s="8">
        <v>71</v>
      </c>
      <c r="B721" s="9" t="s">
        <v>2074</v>
      </c>
      <c r="C721" s="9" t="s">
        <v>2075</v>
      </c>
      <c r="D721" s="8" t="s">
        <v>21</v>
      </c>
      <c r="E721" s="10">
        <v>42917</v>
      </c>
      <c r="F721" s="10">
        <v>43435</v>
      </c>
      <c r="G721" s="8" t="s">
        <v>2076</v>
      </c>
      <c r="H721" s="11">
        <v>10000</v>
      </c>
      <c r="I721" s="11">
        <v>5000</v>
      </c>
      <c r="J721" s="11">
        <v>5000</v>
      </c>
      <c r="K721" s="8"/>
      <c r="L721" s="9" t="s">
        <v>53</v>
      </c>
    </row>
    <row r="722" spans="1:12" ht="39" customHeight="1" outlineLevel="2">
      <c r="A722" s="8">
        <v>72</v>
      </c>
      <c r="B722" s="9" t="s">
        <v>2077</v>
      </c>
      <c r="C722" s="9" t="s">
        <v>2078</v>
      </c>
      <c r="D722" s="8" t="s">
        <v>21</v>
      </c>
      <c r="E722" s="10">
        <v>42370</v>
      </c>
      <c r="F722" s="10">
        <v>43435</v>
      </c>
      <c r="G722" s="8" t="s">
        <v>2079</v>
      </c>
      <c r="H722" s="11">
        <v>47890</v>
      </c>
      <c r="I722" s="11">
        <v>37000</v>
      </c>
      <c r="J722" s="11">
        <v>10890</v>
      </c>
      <c r="K722" s="8"/>
      <c r="L722" s="9"/>
    </row>
    <row r="723" spans="1:12" ht="39" customHeight="1" outlineLevel="2">
      <c r="A723" s="8">
        <v>73</v>
      </c>
      <c r="B723" s="9" t="s">
        <v>2080</v>
      </c>
      <c r="C723" s="9" t="s">
        <v>2081</v>
      </c>
      <c r="D723" s="8" t="s">
        <v>21</v>
      </c>
      <c r="E723" s="10">
        <v>42705</v>
      </c>
      <c r="F723" s="10">
        <v>43435</v>
      </c>
      <c r="G723" s="8" t="s">
        <v>1981</v>
      </c>
      <c r="H723" s="11">
        <v>97615</v>
      </c>
      <c r="I723" s="11">
        <v>46000</v>
      </c>
      <c r="J723" s="11">
        <v>51615</v>
      </c>
      <c r="K723" s="8"/>
      <c r="L723" s="9"/>
    </row>
    <row r="724" spans="1:12" ht="39" customHeight="1" outlineLevel="2">
      <c r="A724" s="8">
        <v>74</v>
      </c>
      <c r="B724" s="9" t="s">
        <v>2082</v>
      </c>
      <c r="C724" s="9" t="s">
        <v>2083</v>
      </c>
      <c r="D724" s="8" t="s">
        <v>21</v>
      </c>
      <c r="E724" s="10">
        <v>43070</v>
      </c>
      <c r="F724" s="10">
        <v>43435</v>
      </c>
      <c r="G724" s="8" t="s">
        <v>2084</v>
      </c>
      <c r="H724" s="11">
        <v>13000</v>
      </c>
      <c r="I724" s="11">
        <v>5500</v>
      </c>
      <c r="J724" s="11">
        <v>7500</v>
      </c>
      <c r="K724" s="8"/>
      <c r="L724" s="9" t="s">
        <v>53</v>
      </c>
    </row>
    <row r="725" spans="1:12" ht="39" customHeight="1" outlineLevel="2">
      <c r="A725" s="8">
        <v>75</v>
      </c>
      <c r="B725" s="9" t="s">
        <v>2085</v>
      </c>
      <c r="C725" s="9" t="s">
        <v>2086</v>
      </c>
      <c r="D725" s="8" t="s">
        <v>21</v>
      </c>
      <c r="E725" s="10">
        <v>42583</v>
      </c>
      <c r="F725" s="10">
        <v>43435</v>
      </c>
      <c r="G725" s="8" t="s">
        <v>2087</v>
      </c>
      <c r="H725" s="11">
        <v>30000</v>
      </c>
      <c r="I725" s="11">
        <v>11200</v>
      </c>
      <c r="J725" s="11">
        <v>18800</v>
      </c>
      <c r="K725" s="8"/>
      <c r="L725" s="9"/>
    </row>
    <row r="726" spans="1:12" ht="39" customHeight="1" outlineLevel="2">
      <c r="A726" s="8">
        <v>76</v>
      </c>
      <c r="B726" s="9" t="s">
        <v>2088</v>
      </c>
      <c r="C726" s="9" t="s">
        <v>2089</v>
      </c>
      <c r="D726" s="8" t="s">
        <v>21</v>
      </c>
      <c r="E726" s="10">
        <v>42979</v>
      </c>
      <c r="F726" s="10">
        <v>43435</v>
      </c>
      <c r="G726" s="8" t="s">
        <v>2090</v>
      </c>
      <c r="H726" s="11">
        <v>11700</v>
      </c>
      <c r="I726" s="11">
        <v>5000</v>
      </c>
      <c r="J726" s="11">
        <v>6700</v>
      </c>
      <c r="K726" s="8"/>
      <c r="L726" s="9"/>
    </row>
    <row r="727" spans="1:12" ht="39" customHeight="1" outlineLevel="2">
      <c r="A727" s="8">
        <v>77</v>
      </c>
      <c r="B727" s="9" t="s">
        <v>2091</v>
      </c>
      <c r="C727" s="9" t="s">
        <v>2092</v>
      </c>
      <c r="D727" s="8" t="s">
        <v>21</v>
      </c>
      <c r="E727" s="10">
        <v>42887</v>
      </c>
      <c r="F727" s="10">
        <v>43435</v>
      </c>
      <c r="G727" s="8" t="s">
        <v>2093</v>
      </c>
      <c r="H727" s="11">
        <v>22000</v>
      </c>
      <c r="I727" s="11">
        <v>5000</v>
      </c>
      <c r="J727" s="11">
        <v>17000</v>
      </c>
      <c r="K727" s="8"/>
      <c r="L727" s="9"/>
    </row>
    <row r="728" spans="1:12" ht="39" customHeight="1" outlineLevel="2">
      <c r="A728" s="8">
        <v>78</v>
      </c>
      <c r="B728" s="9" t="s">
        <v>2094</v>
      </c>
      <c r="C728" s="9" t="s">
        <v>2095</v>
      </c>
      <c r="D728" s="8" t="s">
        <v>79</v>
      </c>
      <c r="E728" s="10">
        <v>43070</v>
      </c>
      <c r="F728" s="10">
        <v>44166</v>
      </c>
      <c r="G728" s="8" t="s">
        <v>2096</v>
      </c>
      <c r="H728" s="11">
        <v>677000</v>
      </c>
      <c r="I728" s="11">
        <v>20000</v>
      </c>
      <c r="J728" s="11">
        <v>100000</v>
      </c>
      <c r="K728" s="8"/>
      <c r="L728" s="9"/>
    </row>
    <row r="729" spans="1:12" ht="39" customHeight="1" outlineLevel="2">
      <c r="A729" s="8">
        <v>79</v>
      </c>
      <c r="B729" s="9" t="s">
        <v>2097</v>
      </c>
      <c r="C729" s="9" t="s">
        <v>2098</v>
      </c>
      <c r="D729" s="8" t="s">
        <v>79</v>
      </c>
      <c r="E729" s="10">
        <v>42917</v>
      </c>
      <c r="F729" s="10">
        <v>44166</v>
      </c>
      <c r="G729" s="8" t="s">
        <v>2099</v>
      </c>
      <c r="H729" s="11">
        <v>67585</v>
      </c>
      <c r="I729" s="11">
        <v>16000</v>
      </c>
      <c r="J729" s="11">
        <v>20000</v>
      </c>
      <c r="K729" s="8"/>
      <c r="L729" s="9"/>
    </row>
    <row r="730" spans="1:12" ht="39" customHeight="1" outlineLevel="2">
      <c r="A730" s="8">
        <v>80</v>
      </c>
      <c r="B730" s="9" t="s">
        <v>2100</v>
      </c>
      <c r="C730" s="9" t="s">
        <v>2101</v>
      </c>
      <c r="D730" s="8" t="s">
        <v>79</v>
      </c>
      <c r="E730" s="10">
        <v>43040</v>
      </c>
      <c r="F730" s="10">
        <v>43800</v>
      </c>
      <c r="G730" s="8" t="s">
        <v>2102</v>
      </c>
      <c r="H730" s="11">
        <v>56200</v>
      </c>
      <c r="I730" s="11">
        <v>6000</v>
      </c>
      <c r="J730" s="11">
        <v>25000</v>
      </c>
      <c r="K730" s="8"/>
      <c r="L730" s="9"/>
    </row>
    <row r="731" spans="1:12" ht="39" customHeight="1" outlineLevel="2">
      <c r="A731" s="8">
        <v>81</v>
      </c>
      <c r="B731" s="9" t="s">
        <v>2103</v>
      </c>
      <c r="C731" s="9" t="s">
        <v>2104</v>
      </c>
      <c r="D731" s="8" t="s">
        <v>79</v>
      </c>
      <c r="E731" s="10">
        <v>43040</v>
      </c>
      <c r="F731" s="10">
        <v>43983</v>
      </c>
      <c r="G731" s="8" t="s">
        <v>2105</v>
      </c>
      <c r="H731" s="11">
        <v>56316</v>
      </c>
      <c r="I731" s="11">
        <v>4000</v>
      </c>
      <c r="J731" s="11">
        <v>18000</v>
      </c>
      <c r="K731" s="8"/>
      <c r="L731" s="9"/>
    </row>
    <row r="732" spans="1:12" ht="39" customHeight="1" outlineLevel="2">
      <c r="A732" s="8">
        <v>82</v>
      </c>
      <c r="B732" s="9" t="s">
        <v>2106</v>
      </c>
      <c r="C732" s="9" t="s">
        <v>2107</v>
      </c>
      <c r="D732" s="8" t="s">
        <v>79</v>
      </c>
      <c r="E732" s="10">
        <v>42644</v>
      </c>
      <c r="F732" s="10">
        <v>43617</v>
      </c>
      <c r="G732" s="8" t="s">
        <v>2108</v>
      </c>
      <c r="H732" s="11">
        <v>50000</v>
      </c>
      <c r="I732" s="11">
        <v>20000</v>
      </c>
      <c r="J732" s="11">
        <v>20000</v>
      </c>
      <c r="K732" s="8"/>
      <c r="L732" s="9"/>
    </row>
    <row r="733" spans="1:12" ht="39" customHeight="1" outlineLevel="2">
      <c r="A733" s="8">
        <v>83</v>
      </c>
      <c r="B733" s="9" t="s">
        <v>2109</v>
      </c>
      <c r="C733" s="9" t="s">
        <v>2110</v>
      </c>
      <c r="D733" s="8" t="s">
        <v>79</v>
      </c>
      <c r="E733" s="10">
        <v>42644</v>
      </c>
      <c r="F733" s="10">
        <v>43800</v>
      </c>
      <c r="G733" s="8" t="s">
        <v>2108</v>
      </c>
      <c r="H733" s="11">
        <v>50000</v>
      </c>
      <c r="I733" s="11">
        <v>20000</v>
      </c>
      <c r="J733" s="11">
        <v>20000</v>
      </c>
      <c r="K733" s="8"/>
      <c r="L733" s="9"/>
    </row>
    <row r="734" spans="1:12" ht="39" customHeight="1" outlineLevel="2">
      <c r="A734" s="8">
        <v>84</v>
      </c>
      <c r="B734" s="9" t="s">
        <v>2111</v>
      </c>
      <c r="C734" s="9" t="s">
        <v>2112</v>
      </c>
      <c r="D734" s="8" t="s">
        <v>79</v>
      </c>
      <c r="E734" s="10">
        <v>42979</v>
      </c>
      <c r="F734" s="10">
        <v>43800</v>
      </c>
      <c r="G734" s="8" t="s">
        <v>2113</v>
      </c>
      <c r="H734" s="11">
        <v>30840</v>
      </c>
      <c r="I734" s="11">
        <v>3000</v>
      </c>
      <c r="J734" s="11">
        <v>15000</v>
      </c>
      <c r="K734" s="8"/>
      <c r="L734" s="9"/>
    </row>
    <row r="735" spans="1:12" ht="39" customHeight="1" outlineLevel="2">
      <c r="A735" s="8">
        <v>85</v>
      </c>
      <c r="B735" s="9" t="s">
        <v>2114</v>
      </c>
      <c r="C735" s="9" t="s">
        <v>2115</v>
      </c>
      <c r="D735" s="8" t="s">
        <v>79</v>
      </c>
      <c r="E735" s="10">
        <v>42979</v>
      </c>
      <c r="F735" s="10">
        <v>43800</v>
      </c>
      <c r="G735" s="8" t="s">
        <v>2113</v>
      </c>
      <c r="H735" s="11">
        <v>28145</v>
      </c>
      <c r="I735" s="11">
        <v>3000</v>
      </c>
      <c r="J735" s="11">
        <v>13000</v>
      </c>
      <c r="K735" s="8"/>
      <c r="L735" s="9"/>
    </row>
    <row r="736" spans="1:12" ht="39" customHeight="1" outlineLevel="2">
      <c r="A736" s="8">
        <v>86</v>
      </c>
      <c r="B736" s="9" t="s">
        <v>2116</v>
      </c>
      <c r="C736" s="9" t="s">
        <v>2117</v>
      </c>
      <c r="D736" s="8" t="s">
        <v>79</v>
      </c>
      <c r="E736" s="10">
        <v>42979</v>
      </c>
      <c r="F736" s="10">
        <v>43800</v>
      </c>
      <c r="G736" s="8" t="s">
        <v>2113</v>
      </c>
      <c r="H736" s="11">
        <v>17338</v>
      </c>
      <c r="I736" s="11">
        <v>3000</v>
      </c>
      <c r="J736" s="11">
        <v>8000</v>
      </c>
      <c r="K736" s="8"/>
      <c r="L736" s="9"/>
    </row>
    <row r="737" spans="1:12" ht="39" customHeight="1" outlineLevel="2">
      <c r="A737" s="8">
        <v>87</v>
      </c>
      <c r="B737" s="9" t="s">
        <v>2118</v>
      </c>
      <c r="C737" s="9" t="s">
        <v>1939</v>
      </c>
      <c r="D737" s="8" t="s">
        <v>79</v>
      </c>
      <c r="E737" s="10">
        <v>42917</v>
      </c>
      <c r="F737" s="10">
        <v>43556</v>
      </c>
      <c r="G737" s="8" t="s">
        <v>2119</v>
      </c>
      <c r="H737" s="11">
        <v>13000</v>
      </c>
      <c r="I737" s="11">
        <v>5000</v>
      </c>
      <c r="J737" s="11">
        <v>5000</v>
      </c>
      <c r="K737" s="8"/>
      <c r="L737" s="9"/>
    </row>
    <row r="738" spans="1:12" ht="39" customHeight="1" outlineLevel="2">
      <c r="A738" s="8">
        <v>88</v>
      </c>
      <c r="B738" s="9" t="s">
        <v>2120</v>
      </c>
      <c r="C738" s="9" t="s">
        <v>2121</v>
      </c>
      <c r="D738" s="8" t="s">
        <v>79</v>
      </c>
      <c r="E738" s="10">
        <v>42917</v>
      </c>
      <c r="F738" s="10">
        <v>43647</v>
      </c>
      <c r="G738" s="8" t="s">
        <v>2122</v>
      </c>
      <c r="H738" s="11">
        <v>10000</v>
      </c>
      <c r="I738" s="11">
        <v>2000</v>
      </c>
      <c r="J738" s="11">
        <v>4000</v>
      </c>
      <c r="K738" s="8"/>
      <c r="L738" s="9"/>
    </row>
    <row r="739" spans="1:12" s="1" customFormat="1" ht="39" customHeight="1" outlineLevel="2">
      <c r="A739" s="13">
        <v>89</v>
      </c>
      <c r="B739" s="14" t="s">
        <v>2123</v>
      </c>
      <c r="C739" s="14" t="s">
        <v>2124</v>
      </c>
      <c r="D739" s="13" t="s">
        <v>79</v>
      </c>
      <c r="E739" s="15">
        <v>43070</v>
      </c>
      <c r="F739" s="15">
        <v>43800</v>
      </c>
      <c r="G739" s="13" t="s">
        <v>2125</v>
      </c>
      <c r="H739" s="16">
        <v>100000</v>
      </c>
      <c r="I739" s="16">
        <v>30000</v>
      </c>
      <c r="J739" s="16">
        <v>50000</v>
      </c>
      <c r="K739" s="13"/>
      <c r="L739" s="14"/>
    </row>
    <row r="740" spans="1:12" ht="39" customHeight="1" outlineLevel="2">
      <c r="A740" s="8">
        <v>90</v>
      </c>
      <c r="B740" s="9" t="s">
        <v>2126</v>
      </c>
      <c r="C740" s="9" t="s">
        <v>2127</v>
      </c>
      <c r="D740" s="8" t="s">
        <v>79</v>
      </c>
      <c r="E740" s="10">
        <v>43070</v>
      </c>
      <c r="F740" s="10">
        <v>43800</v>
      </c>
      <c r="G740" s="8" t="s">
        <v>2128</v>
      </c>
      <c r="H740" s="11">
        <v>63000</v>
      </c>
      <c r="I740" s="11">
        <v>5000</v>
      </c>
      <c r="J740" s="11">
        <v>20000</v>
      </c>
      <c r="K740" s="8"/>
      <c r="L740" s="9"/>
    </row>
    <row r="741" spans="1:12" s="1" customFormat="1" ht="39" customHeight="1" outlineLevel="2">
      <c r="A741" s="13">
        <v>91</v>
      </c>
      <c r="B741" s="14" t="s">
        <v>2129</v>
      </c>
      <c r="C741" s="14" t="s">
        <v>2130</v>
      </c>
      <c r="D741" s="13" t="s">
        <v>79</v>
      </c>
      <c r="E741" s="15">
        <v>43070</v>
      </c>
      <c r="F741" s="15">
        <v>43647</v>
      </c>
      <c r="G741" s="13" t="s">
        <v>1878</v>
      </c>
      <c r="H741" s="16">
        <v>62631</v>
      </c>
      <c r="I741" s="16">
        <v>1500</v>
      </c>
      <c r="J741" s="16">
        <v>43842</v>
      </c>
      <c r="K741" s="13"/>
      <c r="L741" s="14"/>
    </row>
    <row r="742" spans="1:12" s="1" customFormat="1" ht="39" customHeight="1" outlineLevel="2">
      <c r="A742" s="13">
        <v>92</v>
      </c>
      <c r="B742" s="14" t="s">
        <v>2131</v>
      </c>
      <c r="C742" s="14" t="s">
        <v>2132</v>
      </c>
      <c r="D742" s="13" t="s">
        <v>79</v>
      </c>
      <c r="E742" s="15">
        <v>43040</v>
      </c>
      <c r="F742" s="15">
        <v>43800</v>
      </c>
      <c r="G742" s="13" t="s">
        <v>2133</v>
      </c>
      <c r="H742" s="16">
        <v>46359</v>
      </c>
      <c r="I742" s="16">
        <v>10000</v>
      </c>
      <c r="J742" s="16">
        <v>28000</v>
      </c>
      <c r="K742" s="13"/>
      <c r="L742" s="14"/>
    </row>
    <row r="743" spans="1:12" s="1" customFormat="1" ht="39" customHeight="1" outlineLevel="2">
      <c r="A743" s="13">
        <v>93</v>
      </c>
      <c r="B743" s="14" t="s">
        <v>2134</v>
      </c>
      <c r="C743" s="14" t="s">
        <v>748</v>
      </c>
      <c r="D743" s="13" t="s">
        <v>79</v>
      </c>
      <c r="E743" s="15">
        <v>43070</v>
      </c>
      <c r="F743" s="15">
        <v>43647</v>
      </c>
      <c r="G743" s="13" t="s">
        <v>2135</v>
      </c>
      <c r="H743" s="16">
        <v>41878</v>
      </c>
      <c r="I743" s="16">
        <v>20000</v>
      </c>
      <c r="J743" s="16">
        <v>17000</v>
      </c>
      <c r="K743" s="13"/>
      <c r="L743" s="14"/>
    </row>
    <row r="744" spans="1:12" s="1" customFormat="1" ht="39" customHeight="1" outlineLevel="2">
      <c r="A744" s="13">
        <v>94</v>
      </c>
      <c r="B744" s="14" t="s">
        <v>2136</v>
      </c>
      <c r="C744" s="14" t="s">
        <v>2137</v>
      </c>
      <c r="D744" s="13" t="s">
        <v>79</v>
      </c>
      <c r="E744" s="15">
        <v>43070</v>
      </c>
      <c r="F744" s="15">
        <v>43800</v>
      </c>
      <c r="G744" s="13" t="s">
        <v>2138</v>
      </c>
      <c r="H744" s="16">
        <v>40000</v>
      </c>
      <c r="I744" s="16">
        <v>4000</v>
      </c>
      <c r="J744" s="16">
        <v>20000</v>
      </c>
      <c r="K744" s="13"/>
      <c r="L744" s="14"/>
    </row>
    <row r="745" spans="1:12" ht="39" customHeight="1" outlineLevel="2">
      <c r="A745" s="8">
        <v>95</v>
      </c>
      <c r="B745" s="9" t="s">
        <v>2139</v>
      </c>
      <c r="C745" s="9" t="s">
        <v>2140</v>
      </c>
      <c r="D745" s="8" t="s">
        <v>79</v>
      </c>
      <c r="E745" s="10">
        <v>42767</v>
      </c>
      <c r="F745" s="10">
        <v>44166</v>
      </c>
      <c r="G745" s="8" t="s">
        <v>2141</v>
      </c>
      <c r="H745" s="11">
        <v>126500</v>
      </c>
      <c r="I745" s="11">
        <v>22000</v>
      </c>
      <c r="J745" s="11">
        <v>15000</v>
      </c>
      <c r="K745" s="8"/>
      <c r="L745" s="9"/>
    </row>
    <row r="746" spans="1:12" ht="39" customHeight="1" outlineLevel="2">
      <c r="A746" s="8">
        <v>96</v>
      </c>
      <c r="B746" s="9" t="s">
        <v>2142</v>
      </c>
      <c r="C746" s="9" t="s">
        <v>2143</v>
      </c>
      <c r="D746" s="8" t="s">
        <v>79</v>
      </c>
      <c r="E746" s="10">
        <v>42522</v>
      </c>
      <c r="F746" s="10">
        <v>43800</v>
      </c>
      <c r="G746" s="8" t="s">
        <v>1928</v>
      </c>
      <c r="H746" s="11">
        <v>80000</v>
      </c>
      <c r="I746" s="11">
        <v>32000</v>
      </c>
      <c r="J746" s="11">
        <v>4000</v>
      </c>
      <c r="K746" s="8"/>
      <c r="L746" s="9"/>
    </row>
    <row r="747" spans="1:12" ht="39" customHeight="1" outlineLevel="2">
      <c r="A747" s="8">
        <v>97</v>
      </c>
      <c r="B747" s="9" t="s">
        <v>2144</v>
      </c>
      <c r="C747" s="9" t="s">
        <v>2145</v>
      </c>
      <c r="D747" s="8" t="s">
        <v>79</v>
      </c>
      <c r="E747" s="10">
        <v>42887</v>
      </c>
      <c r="F747" s="10">
        <v>43617</v>
      </c>
      <c r="G747" s="8" t="s">
        <v>2146</v>
      </c>
      <c r="H747" s="11">
        <v>13000</v>
      </c>
      <c r="I747" s="11">
        <v>6000</v>
      </c>
      <c r="J747" s="11">
        <v>5000</v>
      </c>
      <c r="K747" s="8"/>
      <c r="L747" s="9"/>
    </row>
    <row r="748" spans="1:12" ht="39" customHeight="1" outlineLevel="2">
      <c r="A748" s="8">
        <v>98</v>
      </c>
      <c r="B748" s="9" t="s">
        <v>2147</v>
      </c>
      <c r="C748" s="9" t="s">
        <v>2148</v>
      </c>
      <c r="D748" s="8" t="s">
        <v>79</v>
      </c>
      <c r="E748" s="10">
        <v>42795</v>
      </c>
      <c r="F748" s="10">
        <v>43617</v>
      </c>
      <c r="G748" s="8" t="s">
        <v>1957</v>
      </c>
      <c r="H748" s="11">
        <v>366000</v>
      </c>
      <c r="I748" s="11">
        <v>70785</v>
      </c>
      <c r="J748" s="11">
        <v>160000</v>
      </c>
      <c r="K748" s="8"/>
      <c r="L748" s="9"/>
    </row>
    <row r="749" spans="1:12" ht="39" customHeight="1" outlineLevel="2">
      <c r="A749" s="8">
        <v>99</v>
      </c>
      <c r="B749" s="9" t="s">
        <v>2149</v>
      </c>
      <c r="C749" s="9" t="s">
        <v>2150</v>
      </c>
      <c r="D749" s="8" t="s">
        <v>79</v>
      </c>
      <c r="E749" s="10">
        <v>43070</v>
      </c>
      <c r="F749" s="10">
        <v>43800</v>
      </c>
      <c r="G749" s="8" t="s">
        <v>1957</v>
      </c>
      <c r="H749" s="11">
        <v>265600</v>
      </c>
      <c r="I749" s="11">
        <v>10000</v>
      </c>
      <c r="J749" s="11">
        <v>12000</v>
      </c>
      <c r="K749" s="8"/>
      <c r="L749" s="9"/>
    </row>
    <row r="750" spans="1:12" ht="39" customHeight="1" outlineLevel="2">
      <c r="A750" s="8">
        <v>100</v>
      </c>
      <c r="B750" s="9" t="s">
        <v>2151</v>
      </c>
      <c r="C750" s="9" t="s">
        <v>2152</v>
      </c>
      <c r="D750" s="8" t="s">
        <v>79</v>
      </c>
      <c r="E750" s="10">
        <v>42795</v>
      </c>
      <c r="F750" s="10">
        <v>43617</v>
      </c>
      <c r="G750" s="8" t="s">
        <v>1957</v>
      </c>
      <c r="H750" s="11">
        <v>163100</v>
      </c>
      <c r="I750" s="11">
        <v>35833</v>
      </c>
      <c r="J750" s="11">
        <v>70000</v>
      </c>
      <c r="K750" s="8"/>
      <c r="L750" s="9"/>
    </row>
    <row r="751" spans="1:12" ht="39" customHeight="1" outlineLevel="2">
      <c r="A751" s="8">
        <v>101</v>
      </c>
      <c r="B751" s="9" t="s">
        <v>2153</v>
      </c>
      <c r="C751" s="9" t="s">
        <v>2154</v>
      </c>
      <c r="D751" s="8" t="s">
        <v>79</v>
      </c>
      <c r="E751" s="10">
        <v>42736</v>
      </c>
      <c r="F751" s="10">
        <v>43739</v>
      </c>
      <c r="G751" s="8" t="s">
        <v>2155</v>
      </c>
      <c r="H751" s="11">
        <v>83021</v>
      </c>
      <c r="I751" s="11">
        <v>50000</v>
      </c>
      <c r="J751" s="11">
        <v>10000</v>
      </c>
      <c r="K751" s="8"/>
      <c r="L751" s="9"/>
    </row>
    <row r="752" spans="1:12" ht="39" customHeight="1" outlineLevel="2">
      <c r="A752" s="8">
        <v>102</v>
      </c>
      <c r="B752" s="9" t="s">
        <v>2156</v>
      </c>
      <c r="C752" s="9" t="s">
        <v>2157</v>
      </c>
      <c r="D752" s="8" t="s">
        <v>79</v>
      </c>
      <c r="E752" s="10">
        <v>42736</v>
      </c>
      <c r="F752" s="10">
        <v>43739</v>
      </c>
      <c r="G752" s="8" t="s">
        <v>2155</v>
      </c>
      <c r="H752" s="11">
        <v>80735</v>
      </c>
      <c r="I752" s="11">
        <v>43000</v>
      </c>
      <c r="J752" s="11">
        <v>20000</v>
      </c>
      <c r="K752" s="8"/>
      <c r="L752" s="9"/>
    </row>
    <row r="753" spans="1:12" ht="39" customHeight="1" outlineLevel="2">
      <c r="A753" s="8">
        <v>103</v>
      </c>
      <c r="B753" s="9" t="s">
        <v>2158</v>
      </c>
      <c r="C753" s="9" t="s">
        <v>2159</v>
      </c>
      <c r="D753" s="8" t="s">
        <v>79</v>
      </c>
      <c r="E753" s="10">
        <v>42552</v>
      </c>
      <c r="F753" s="10">
        <v>43647</v>
      </c>
      <c r="G753" s="8" t="s">
        <v>1928</v>
      </c>
      <c r="H753" s="11">
        <v>76000</v>
      </c>
      <c r="I753" s="11">
        <v>45000</v>
      </c>
      <c r="J753" s="11">
        <v>20000</v>
      </c>
      <c r="K753" s="8"/>
      <c r="L753" s="9"/>
    </row>
    <row r="754" spans="1:12" ht="39" customHeight="1" outlineLevel="2">
      <c r="A754" s="8">
        <v>104</v>
      </c>
      <c r="B754" s="9" t="s">
        <v>2160</v>
      </c>
      <c r="C754" s="9" t="s">
        <v>2161</v>
      </c>
      <c r="D754" s="8" t="s">
        <v>79</v>
      </c>
      <c r="E754" s="10">
        <v>42736</v>
      </c>
      <c r="F754" s="10">
        <v>43800</v>
      </c>
      <c r="G754" s="8" t="s">
        <v>2162</v>
      </c>
      <c r="H754" s="11">
        <v>35000</v>
      </c>
      <c r="I754" s="11">
        <v>10000</v>
      </c>
      <c r="J754" s="11">
        <v>10000</v>
      </c>
      <c r="K754" s="8"/>
      <c r="L754" s="9"/>
    </row>
    <row r="755" spans="1:12" ht="39" customHeight="1" outlineLevel="2">
      <c r="A755" s="8">
        <v>105</v>
      </c>
      <c r="B755" s="9" t="s">
        <v>2163</v>
      </c>
      <c r="C755" s="9" t="s">
        <v>2164</v>
      </c>
      <c r="D755" s="8" t="s">
        <v>79</v>
      </c>
      <c r="E755" s="10">
        <v>42856</v>
      </c>
      <c r="F755" s="10">
        <v>44166</v>
      </c>
      <c r="G755" s="8" t="s">
        <v>2067</v>
      </c>
      <c r="H755" s="11">
        <v>300000</v>
      </c>
      <c r="I755" s="11">
        <v>30000</v>
      </c>
      <c r="J755" s="11">
        <v>100000</v>
      </c>
      <c r="K755" s="8"/>
      <c r="L755" s="9" t="s">
        <v>53</v>
      </c>
    </row>
    <row r="756" spans="1:12" ht="39" customHeight="1" outlineLevel="2">
      <c r="A756" s="8">
        <v>106</v>
      </c>
      <c r="B756" s="9" t="s">
        <v>2165</v>
      </c>
      <c r="C756" s="9" t="s">
        <v>2166</v>
      </c>
      <c r="D756" s="8" t="s">
        <v>79</v>
      </c>
      <c r="E756" s="10">
        <v>42736</v>
      </c>
      <c r="F756" s="10">
        <v>44166</v>
      </c>
      <c r="G756" s="8" t="s">
        <v>2167</v>
      </c>
      <c r="H756" s="11">
        <v>300000</v>
      </c>
      <c r="I756" s="11">
        <v>46000</v>
      </c>
      <c r="J756" s="11">
        <v>25000</v>
      </c>
      <c r="K756" s="8"/>
      <c r="L756" s="9" t="s">
        <v>53</v>
      </c>
    </row>
    <row r="757" spans="1:12" ht="39" customHeight="1" outlineLevel="2">
      <c r="A757" s="8">
        <v>107</v>
      </c>
      <c r="B757" s="9" t="s">
        <v>2168</v>
      </c>
      <c r="C757" s="9" t="s">
        <v>2169</v>
      </c>
      <c r="D757" s="8" t="s">
        <v>79</v>
      </c>
      <c r="E757" s="10">
        <v>42522</v>
      </c>
      <c r="F757" s="10">
        <v>44166</v>
      </c>
      <c r="G757" s="8" t="s">
        <v>2170</v>
      </c>
      <c r="H757" s="11">
        <v>200000</v>
      </c>
      <c r="I757" s="11">
        <v>66000</v>
      </c>
      <c r="J757" s="11">
        <v>52000</v>
      </c>
      <c r="K757" s="8"/>
      <c r="L757" s="9" t="s">
        <v>53</v>
      </c>
    </row>
    <row r="758" spans="1:12" ht="39" customHeight="1" outlineLevel="2">
      <c r="A758" s="8">
        <v>108</v>
      </c>
      <c r="B758" s="9" t="s">
        <v>2171</v>
      </c>
      <c r="C758" s="9" t="s">
        <v>2172</v>
      </c>
      <c r="D758" s="8" t="s">
        <v>79</v>
      </c>
      <c r="E758" s="10">
        <v>42948</v>
      </c>
      <c r="F758" s="10">
        <v>43800</v>
      </c>
      <c r="G758" s="8" t="s">
        <v>2173</v>
      </c>
      <c r="H758" s="11">
        <v>100000</v>
      </c>
      <c r="I758" s="11">
        <v>40000</v>
      </c>
      <c r="J758" s="11">
        <v>40000</v>
      </c>
      <c r="K758" s="8"/>
      <c r="L758" s="9" t="s">
        <v>53</v>
      </c>
    </row>
    <row r="759" spans="1:12" ht="39" customHeight="1" outlineLevel="2">
      <c r="A759" s="8">
        <v>109</v>
      </c>
      <c r="B759" s="9" t="s">
        <v>2174</v>
      </c>
      <c r="C759" s="9" t="s">
        <v>2175</v>
      </c>
      <c r="D759" s="8" t="s">
        <v>79</v>
      </c>
      <c r="E759" s="10">
        <v>42826</v>
      </c>
      <c r="F759" s="10">
        <v>43800</v>
      </c>
      <c r="G759" s="8" t="s">
        <v>2176</v>
      </c>
      <c r="H759" s="11">
        <v>90000</v>
      </c>
      <c r="I759" s="11">
        <v>23860</v>
      </c>
      <c r="J759" s="11">
        <v>30000</v>
      </c>
      <c r="K759" s="8"/>
      <c r="L759" s="9" t="s">
        <v>53</v>
      </c>
    </row>
    <row r="760" spans="1:12" ht="39" customHeight="1" outlineLevel="2">
      <c r="A760" s="8">
        <v>110</v>
      </c>
      <c r="B760" s="9" t="s">
        <v>2177</v>
      </c>
      <c r="C760" s="9" t="s">
        <v>2178</v>
      </c>
      <c r="D760" s="8" t="s">
        <v>79</v>
      </c>
      <c r="E760" s="10">
        <v>42826</v>
      </c>
      <c r="F760" s="10">
        <v>44896</v>
      </c>
      <c r="G760" s="8" t="s">
        <v>2050</v>
      </c>
      <c r="H760" s="11">
        <v>56000</v>
      </c>
      <c r="I760" s="11">
        <v>10120</v>
      </c>
      <c r="J760" s="11">
        <v>19120</v>
      </c>
      <c r="K760" s="8"/>
      <c r="L760" s="9" t="s">
        <v>53</v>
      </c>
    </row>
    <row r="761" spans="1:12" ht="39" customHeight="1" outlineLevel="2">
      <c r="A761" s="8">
        <v>111</v>
      </c>
      <c r="B761" s="9" t="s">
        <v>2179</v>
      </c>
      <c r="C761" s="9" t="s">
        <v>2180</v>
      </c>
      <c r="D761" s="8" t="s">
        <v>79</v>
      </c>
      <c r="E761" s="10">
        <v>42064</v>
      </c>
      <c r="F761" s="10">
        <v>43800</v>
      </c>
      <c r="G761" s="8" t="s">
        <v>2181</v>
      </c>
      <c r="H761" s="11">
        <v>148500</v>
      </c>
      <c r="I761" s="11">
        <v>101800</v>
      </c>
      <c r="J761" s="11">
        <v>28000</v>
      </c>
      <c r="K761" s="8"/>
      <c r="L761" s="9"/>
    </row>
    <row r="762" spans="1:12" ht="39" customHeight="1" outlineLevel="2">
      <c r="A762" s="8">
        <v>112</v>
      </c>
      <c r="B762" s="9" t="s">
        <v>2182</v>
      </c>
      <c r="C762" s="9" t="s">
        <v>2183</v>
      </c>
      <c r="D762" s="8" t="s">
        <v>79</v>
      </c>
      <c r="E762" s="10">
        <v>42887</v>
      </c>
      <c r="F762" s="10">
        <v>43739</v>
      </c>
      <c r="G762" s="8" t="s">
        <v>1963</v>
      </c>
      <c r="H762" s="11">
        <v>28000</v>
      </c>
      <c r="I762" s="11">
        <v>7000</v>
      </c>
      <c r="J762" s="11">
        <v>16000</v>
      </c>
      <c r="K762" s="8"/>
      <c r="L762" s="9"/>
    </row>
    <row r="763" spans="1:12" ht="39" customHeight="1" outlineLevel="2">
      <c r="A763" s="8">
        <v>113</v>
      </c>
      <c r="B763" s="9" t="s">
        <v>2184</v>
      </c>
      <c r="C763" s="9" t="s">
        <v>2185</v>
      </c>
      <c r="D763" s="8" t="s">
        <v>79</v>
      </c>
      <c r="E763" s="10">
        <v>42887</v>
      </c>
      <c r="F763" s="10">
        <v>43617</v>
      </c>
      <c r="G763" s="8" t="s">
        <v>2186</v>
      </c>
      <c r="H763" s="11">
        <v>21500</v>
      </c>
      <c r="I763" s="11">
        <v>11000</v>
      </c>
      <c r="J763" s="11">
        <v>10000</v>
      </c>
      <c r="K763" s="8"/>
      <c r="L763" s="9"/>
    </row>
    <row r="764" spans="1:12" ht="39" customHeight="1" outlineLevel="2">
      <c r="A764" s="8">
        <v>114</v>
      </c>
      <c r="B764" s="9" t="s">
        <v>2187</v>
      </c>
      <c r="C764" s="9" t="s">
        <v>1983</v>
      </c>
      <c r="D764" s="8" t="s">
        <v>79</v>
      </c>
      <c r="E764" s="10">
        <v>42644</v>
      </c>
      <c r="F764" s="10">
        <v>44044</v>
      </c>
      <c r="G764" s="8" t="s">
        <v>2188</v>
      </c>
      <c r="H764" s="11">
        <v>600000</v>
      </c>
      <c r="I764" s="11">
        <v>40000</v>
      </c>
      <c r="J764" s="11">
        <v>100000</v>
      </c>
      <c r="K764" s="8"/>
      <c r="L764" s="9" t="s">
        <v>53</v>
      </c>
    </row>
    <row r="765" spans="1:12" ht="39" customHeight="1" outlineLevel="2">
      <c r="A765" s="8">
        <v>115</v>
      </c>
      <c r="B765" s="9" t="s">
        <v>2189</v>
      </c>
      <c r="C765" s="9" t="s">
        <v>2190</v>
      </c>
      <c r="D765" s="8" t="s">
        <v>79</v>
      </c>
      <c r="E765" s="10">
        <v>42736</v>
      </c>
      <c r="F765" s="10">
        <v>43800</v>
      </c>
      <c r="G765" s="8" t="s">
        <v>2191</v>
      </c>
      <c r="H765" s="11">
        <v>104246</v>
      </c>
      <c r="I765" s="11">
        <v>30000</v>
      </c>
      <c r="J765" s="11">
        <v>50000</v>
      </c>
      <c r="K765" s="8"/>
      <c r="L765" s="9" t="s">
        <v>53</v>
      </c>
    </row>
    <row r="766" spans="1:12" ht="39" customHeight="1" outlineLevel="2">
      <c r="A766" s="8">
        <v>116</v>
      </c>
      <c r="B766" s="9" t="s">
        <v>2192</v>
      </c>
      <c r="C766" s="9" t="s">
        <v>2193</v>
      </c>
      <c r="D766" s="8" t="s">
        <v>79</v>
      </c>
      <c r="E766" s="10">
        <v>42979</v>
      </c>
      <c r="F766" s="10">
        <v>44105</v>
      </c>
      <c r="G766" s="8" t="s">
        <v>2194</v>
      </c>
      <c r="H766" s="11">
        <v>450000</v>
      </c>
      <c r="I766" s="11">
        <v>50000</v>
      </c>
      <c r="J766" s="11">
        <v>100000</v>
      </c>
      <c r="K766" s="8"/>
      <c r="L766" s="9" t="s">
        <v>53</v>
      </c>
    </row>
    <row r="767" spans="1:12" ht="39" customHeight="1" outlineLevel="2">
      <c r="A767" s="8">
        <v>117</v>
      </c>
      <c r="B767" s="9" t="s">
        <v>2195</v>
      </c>
      <c r="C767" s="9" t="s">
        <v>2196</v>
      </c>
      <c r="D767" s="8" t="s">
        <v>79</v>
      </c>
      <c r="E767" s="10">
        <v>42736</v>
      </c>
      <c r="F767" s="10">
        <v>44166</v>
      </c>
      <c r="G767" s="8" t="s">
        <v>2197</v>
      </c>
      <c r="H767" s="11">
        <v>300000</v>
      </c>
      <c r="I767" s="11">
        <v>70000</v>
      </c>
      <c r="J767" s="11">
        <v>70000</v>
      </c>
      <c r="K767" s="8"/>
      <c r="L767" s="9" t="s">
        <v>53</v>
      </c>
    </row>
    <row r="768" spans="1:12" ht="39" customHeight="1" outlineLevel="2">
      <c r="A768" s="8">
        <v>118</v>
      </c>
      <c r="B768" s="9" t="s">
        <v>2198</v>
      </c>
      <c r="C768" s="9" t="s">
        <v>2199</v>
      </c>
      <c r="D768" s="8" t="s">
        <v>79</v>
      </c>
      <c r="E768" s="10">
        <v>42917</v>
      </c>
      <c r="F768" s="10">
        <v>43800</v>
      </c>
      <c r="G768" s="8" t="s">
        <v>2200</v>
      </c>
      <c r="H768" s="11">
        <v>120000</v>
      </c>
      <c r="I768" s="11">
        <v>17100</v>
      </c>
      <c r="J768" s="11">
        <v>52900</v>
      </c>
      <c r="K768" s="8"/>
      <c r="L768" s="9" t="s">
        <v>53</v>
      </c>
    </row>
    <row r="769" spans="1:12" ht="39" customHeight="1" outlineLevel="2">
      <c r="A769" s="8">
        <v>119</v>
      </c>
      <c r="B769" s="9" t="s">
        <v>2201</v>
      </c>
      <c r="C769" s="9" t="s">
        <v>2202</v>
      </c>
      <c r="D769" s="8" t="s">
        <v>79</v>
      </c>
      <c r="E769" s="10">
        <v>42826</v>
      </c>
      <c r="F769" s="10">
        <v>44166</v>
      </c>
      <c r="G769" s="8" t="s">
        <v>2203</v>
      </c>
      <c r="H769" s="11">
        <v>110000</v>
      </c>
      <c r="I769" s="11">
        <v>25000</v>
      </c>
      <c r="J769" s="11">
        <v>20000</v>
      </c>
      <c r="K769" s="8"/>
      <c r="L769" s="9" t="s">
        <v>53</v>
      </c>
    </row>
    <row r="770" spans="1:12" ht="39" customHeight="1" outlineLevel="2">
      <c r="A770" s="8">
        <v>120</v>
      </c>
      <c r="B770" s="9" t="s">
        <v>2204</v>
      </c>
      <c r="C770" s="9" t="s">
        <v>2205</v>
      </c>
      <c r="D770" s="8" t="s">
        <v>79</v>
      </c>
      <c r="E770" s="10">
        <v>42917</v>
      </c>
      <c r="F770" s="10">
        <v>43800</v>
      </c>
      <c r="G770" s="8" t="s">
        <v>2206</v>
      </c>
      <c r="H770" s="11">
        <v>100000</v>
      </c>
      <c r="I770" s="11">
        <v>20000</v>
      </c>
      <c r="J770" s="11">
        <v>20000</v>
      </c>
      <c r="K770" s="8"/>
      <c r="L770" s="9" t="s">
        <v>53</v>
      </c>
    </row>
    <row r="771" spans="1:12" ht="39" customHeight="1" outlineLevel="2">
      <c r="A771" s="8">
        <v>121</v>
      </c>
      <c r="B771" s="9" t="s">
        <v>2207</v>
      </c>
      <c r="C771" s="9" t="s">
        <v>2208</v>
      </c>
      <c r="D771" s="8" t="s">
        <v>79</v>
      </c>
      <c r="E771" s="10">
        <v>42736</v>
      </c>
      <c r="F771" s="10">
        <v>44044</v>
      </c>
      <c r="G771" s="8" t="s">
        <v>2209</v>
      </c>
      <c r="H771" s="11">
        <v>50000</v>
      </c>
      <c r="I771" s="11">
        <v>13000</v>
      </c>
      <c r="J771" s="11">
        <v>10000</v>
      </c>
      <c r="K771" s="8"/>
      <c r="L771" s="9" t="s">
        <v>53</v>
      </c>
    </row>
    <row r="772" spans="1:12" ht="39" customHeight="1" outlineLevel="2">
      <c r="A772" s="8">
        <v>122</v>
      </c>
      <c r="B772" s="9" t="s">
        <v>2210</v>
      </c>
      <c r="C772" s="9" t="s">
        <v>2211</v>
      </c>
      <c r="D772" s="8" t="s">
        <v>79</v>
      </c>
      <c r="E772" s="10">
        <v>42736</v>
      </c>
      <c r="F772" s="10">
        <v>43800</v>
      </c>
      <c r="G772" s="8" t="s">
        <v>2212</v>
      </c>
      <c r="H772" s="11">
        <v>50000</v>
      </c>
      <c r="I772" s="11">
        <v>30000</v>
      </c>
      <c r="J772" s="11">
        <v>10000</v>
      </c>
      <c r="K772" s="8"/>
      <c r="L772" s="9" t="s">
        <v>53</v>
      </c>
    </row>
    <row r="773" spans="1:12" ht="39" customHeight="1" outlineLevel="2">
      <c r="A773" s="8">
        <v>123</v>
      </c>
      <c r="B773" s="9" t="s">
        <v>2213</v>
      </c>
      <c r="C773" s="9" t="s">
        <v>2214</v>
      </c>
      <c r="D773" s="8" t="s">
        <v>79</v>
      </c>
      <c r="E773" s="10">
        <v>42856</v>
      </c>
      <c r="F773" s="10">
        <v>43800</v>
      </c>
      <c r="G773" s="8" t="s">
        <v>2215</v>
      </c>
      <c r="H773" s="11">
        <v>40000</v>
      </c>
      <c r="I773" s="11">
        <v>18000</v>
      </c>
      <c r="J773" s="11">
        <v>10000</v>
      </c>
      <c r="K773" s="8"/>
      <c r="L773" s="9" t="s">
        <v>53</v>
      </c>
    </row>
    <row r="774" spans="1:12" ht="39" customHeight="1" outlineLevel="2">
      <c r="A774" s="8">
        <v>124</v>
      </c>
      <c r="B774" s="9" t="s">
        <v>2216</v>
      </c>
      <c r="C774" s="9" t="s">
        <v>2217</v>
      </c>
      <c r="D774" s="8" t="s">
        <v>79</v>
      </c>
      <c r="E774" s="10">
        <v>42795</v>
      </c>
      <c r="F774" s="10">
        <v>43678</v>
      </c>
      <c r="G774" s="8" t="s">
        <v>2218</v>
      </c>
      <c r="H774" s="11">
        <v>20000</v>
      </c>
      <c r="I774" s="11">
        <v>8000</v>
      </c>
      <c r="J774" s="11">
        <v>9000</v>
      </c>
      <c r="K774" s="8"/>
      <c r="L774" s="9" t="s">
        <v>53</v>
      </c>
    </row>
    <row r="775" spans="1:12" ht="39" customHeight="1" outlineLevel="2">
      <c r="A775" s="8">
        <v>125</v>
      </c>
      <c r="B775" s="9" t="s">
        <v>2219</v>
      </c>
      <c r="C775" s="9" t="s">
        <v>2220</v>
      </c>
      <c r="D775" s="8" t="s">
        <v>79</v>
      </c>
      <c r="E775" s="10">
        <v>42856</v>
      </c>
      <c r="F775" s="10">
        <v>43586</v>
      </c>
      <c r="G775" s="8" t="s">
        <v>2221</v>
      </c>
      <c r="H775" s="11">
        <v>20000</v>
      </c>
      <c r="I775" s="11">
        <v>5000</v>
      </c>
      <c r="J775" s="11">
        <v>10000</v>
      </c>
      <c r="K775" s="8"/>
      <c r="L775" s="9" t="s">
        <v>53</v>
      </c>
    </row>
    <row r="776" spans="1:12" ht="39" customHeight="1" outlineLevel="2">
      <c r="A776" s="8">
        <v>126</v>
      </c>
      <c r="B776" s="9" t="s">
        <v>2222</v>
      </c>
      <c r="C776" s="9" t="s">
        <v>2223</v>
      </c>
      <c r="D776" s="8" t="s">
        <v>79</v>
      </c>
      <c r="E776" s="10">
        <v>42736</v>
      </c>
      <c r="F776" s="10">
        <v>43800</v>
      </c>
      <c r="G776" s="8" t="s">
        <v>2224</v>
      </c>
      <c r="H776" s="11">
        <v>200000</v>
      </c>
      <c r="I776" s="11">
        <v>60000</v>
      </c>
      <c r="J776" s="11">
        <v>50000</v>
      </c>
      <c r="K776" s="8"/>
      <c r="L776" s="9" t="s">
        <v>53</v>
      </c>
    </row>
    <row r="777" spans="1:12" ht="39" customHeight="1" outlineLevel="2">
      <c r="A777" s="8">
        <v>127</v>
      </c>
      <c r="B777" s="9" t="s">
        <v>2225</v>
      </c>
      <c r="C777" s="9" t="s">
        <v>2226</v>
      </c>
      <c r="D777" s="8" t="s">
        <v>79</v>
      </c>
      <c r="E777" s="10">
        <v>43009</v>
      </c>
      <c r="F777" s="10">
        <v>43800</v>
      </c>
      <c r="G777" s="8" t="s">
        <v>2227</v>
      </c>
      <c r="H777" s="11">
        <v>126000</v>
      </c>
      <c r="I777" s="11">
        <v>6000</v>
      </c>
      <c r="J777" s="11">
        <v>70000</v>
      </c>
      <c r="K777" s="8"/>
      <c r="L777" s="9" t="s">
        <v>53</v>
      </c>
    </row>
    <row r="778" spans="1:12" ht="39" customHeight="1" outlineLevel="2">
      <c r="A778" s="8">
        <v>128</v>
      </c>
      <c r="B778" s="9" t="s">
        <v>2228</v>
      </c>
      <c r="C778" s="9" t="s">
        <v>2229</v>
      </c>
      <c r="D778" s="8" t="s">
        <v>79</v>
      </c>
      <c r="E778" s="10">
        <v>42795</v>
      </c>
      <c r="F778" s="10">
        <v>43800</v>
      </c>
      <c r="G778" s="8" t="s">
        <v>2230</v>
      </c>
      <c r="H778" s="11">
        <v>55000</v>
      </c>
      <c r="I778" s="11">
        <v>26000</v>
      </c>
      <c r="J778" s="11">
        <v>10000</v>
      </c>
      <c r="K778" s="8"/>
      <c r="L778" s="9" t="s">
        <v>53</v>
      </c>
    </row>
    <row r="779" spans="1:12" ht="39" customHeight="1" outlineLevel="2">
      <c r="A779" s="8">
        <v>129</v>
      </c>
      <c r="B779" s="9" t="s">
        <v>2231</v>
      </c>
      <c r="C779" s="9" t="s">
        <v>2232</v>
      </c>
      <c r="D779" s="8" t="s">
        <v>79</v>
      </c>
      <c r="E779" s="10">
        <v>42887</v>
      </c>
      <c r="F779" s="10">
        <v>44166</v>
      </c>
      <c r="G779" s="8" t="s">
        <v>2233</v>
      </c>
      <c r="H779" s="11">
        <v>350000</v>
      </c>
      <c r="I779" s="11">
        <v>70000</v>
      </c>
      <c r="J779" s="11">
        <v>30000</v>
      </c>
      <c r="K779" s="8"/>
      <c r="L779" s="9" t="s">
        <v>53</v>
      </c>
    </row>
    <row r="780" spans="1:12" ht="39" customHeight="1" outlineLevel="2">
      <c r="A780" s="8">
        <v>130</v>
      </c>
      <c r="B780" s="9" t="s">
        <v>2234</v>
      </c>
      <c r="C780" s="9" t="s">
        <v>2235</v>
      </c>
      <c r="D780" s="8" t="s">
        <v>79</v>
      </c>
      <c r="E780" s="10">
        <v>42948</v>
      </c>
      <c r="F780" s="10">
        <v>43800</v>
      </c>
      <c r="G780" s="8" t="s">
        <v>2236</v>
      </c>
      <c r="H780" s="11">
        <v>33800</v>
      </c>
      <c r="I780" s="11">
        <v>5000</v>
      </c>
      <c r="J780" s="11">
        <v>12000</v>
      </c>
      <c r="K780" s="8"/>
      <c r="L780" s="9" t="s">
        <v>53</v>
      </c>
    </row>
    <row r="781" spans="1:12" ht="39" customHeight="1" outlineLevel="2">
      <c r="A781" s="8">
        <v>131</v>
      </c>
      <c r="B781" s="9" t="s">
        <v>2237</v>
      </c>
      <c r="C781" s="9" t="s">
        <v>2238</v>
      </c>
      <c r="D781" s="8" t="s">
        <v>79</v>
      </c>
      <c r="E781" s="10">
        <v>42887</v>
      </c>
      <c r="F781" s="10">
        <v>43800</v>
      </c>
      <c r="G781" s="8" t="s">
        <v>2239</v>
      </c>
      <c r="H781" s="11">
        <v>20000</v>
      </c>
      <c r="I781" s="11">
        <v>2000</v>
      </c>
      <c r="J781" s="11">
        <v>15000</v>
      </c>
      <c r="K781" s="8"/>
      <c r="L781" s="9" t="s">
        <v>53</v>
      </c>
    </row>
    <row r="782" spans="1:12" ht="39" customHeight="1" outlineLevel="2">
      <c r="A782" s="8">
        <v>132</v>
      </c>
      <c r="B782" s="9" t="s">
        <v>2240</v>
      </c>
      <c r="C782" s="9" t="s">
        <v>2241</v>
      </c>
      <c r="D782" s="8" t="s">
        <v>79</v>
      </c>
      <c r="E782" s="10">
        <v>42948</v>
      </c>
      <c r="F782" s="10">
        <v>43617</v>
      </c>
      <c r="G782" s="8" t="s">
        <v>2242</v>
      </c>
      <c r="H782" s="11">
        <v>15000</v>
      </c>
      <c r="I782" s="11">
        <v>4000</v>
      </c>
      <c r="J782" s="11">
        <v>7000</v>
      </c>
      <c r="K782" s="8"/>
      <c r="L782" s="9" t="s">
        <v>53</v>
      </c>
    </row>
    <row r="783" spans="1:12" ht="39" customHeight="1" outlineLevel="2">
      <c r="A783" s="8">
        <v>133</v>
      </c>
      <c r="B783" s="9" t="s">
        <v>2243</v>
      </c>
      <c r="C783" s="9" t="s">
        <v>2244</v>
      </c>
      <c r="D783" s="8" t="s">
        <v>79</v>
      </c>
      <c r="E783" s="10">
        <v>42370</v>
      </c>
      <c r="F783" s="10">
        <v>43800</v>
      </c>
      <c r="G783" s="8" t="s">
        <v>2245</v>
      </c>
      <c r="H783" s="11">
        <v>200000</v>
      </c>
      <c r="I783" s="11">
        <v>100000</v>
      </c>
      <c r="J783" s="11">
        <v>50000</v>
      </c>
      <c r="K783" s="8"/>
      <c r="L783" s="9"/>
    </row>
    <row r="784" spans="1:12" ht="39" customHeight="1" outlineLevel="2">
      <c r="A784" s="8">
        <v>134</v>
      </c>
      <c r="B784" s="9" t="s">
        <v>2246</v>
      </c>
      <c r="C784" s="9" t="s">
        <v>2247</v>
      </c>
      <c r="D784" s="8" t="s">
        <v>79</v>
      </c>
      <c r="E784" s="10">
        <v>42767</v>
      </c>
      <c r="F784" s="10">
        <v>44166</v>
      </c>
      <c r="G784" s="8" t="s">
        <v>2248</v>
      </c>
      <c r="H784" s="11">
        <v>150000</v>
      </c>
      <c r="I784" s="11">
        <v>10000</v>
      </c>
      <c r="J784" s="11">
        <v>17000</v>
      </c>
      <c r="K784" s="8"/>
      <c r="L784" s="9"/>
    </row>
    <row r="785" spans="1:12" ht="39" customHeight="1" outlineLevel="2">
      <c r="A785" s="8">
        <v>135</v>
      </c>
      <c r="B785" s="9" t="s">
        <v>2249</v>
      </c>
      <c r="C785" s="9" t="s">
        <v>2250</v>
      </c>
      <c r="D785" s="8" t="s">
        <v>79</v>
      </c>
      <c r="E785" s="10">
        <v>42736</v>
      </c>
      <c r="F785" s="10">
        <v>43800</v>
      </c>
      <c r="G785" s="8" t="s">
        <v>2251</v>
      </c>
      <c r="H785" s="11">
        <v>100000</v>
      </c>
      <c r="I785" s="11">
        <v>30000</v>
      </c>
      <c r="J785" s="11">
        <v>40000</v>
      </c>
      <c r="K785" s="8"/>
      <c r="L785" s="9"/>
    </row>
    <row r="786" spans="1:12" ht="39" customHeight="1" outlineLevel="2">
      <c r="A786" s="8">
        <v>136</v>
      </c>
      <c r="B786" s="9" t="s">
        <v>2252</v>
      </c>
      <c r="C786" s="9" t="s">
        <v>2253</v>
      </c>
      <c r="D786" s="8" t="s">
        <v>79</v>
      </c>
      <c r="E786" s="10">
        <v>42736</v>
      </c>
      <c r="F786" s="10">
        <v>43800</v>
      </c>
      <c r="G786" s="8" t="s">
        <v>2254</v>
      </c>
      <c r="H786" s="11">
        <v>102000</v>
      </c>
      <c r="I786" s="11">
        <v>45000</v>
      </c>
      <c r="J786" s="11">
        <v>40000</v>
      </c>
      <c r="K786" s="8"/>
      <c r="L786" s="9"/>
    </row>
    <row r="787" spans="1:12" ht="39" customHeight="1" outlineLevel="2">
      <c r="A787" s="8">
        <v>137</v>
      </c>
      <c r="B787" s="9" t="s">
        <v>2255</v>
      </c>
      <c r="C787" s="9" t="s">
        <v>2256</v>
      </c>
      <c r="D787" s="8" t="s">
        <v>79</v>
      </c>
      <c r="E787" s="10">
        <v>42736</v>
      </c>
      <c r="F787" s="10">
        <v>44531</v>
      </c>
      <c r="G787" s="8" t="s">
        <v>2257</v>
      </c>
      <c r="H787" s="11">
        <v>50000</v>
      </c>
      <c r="I787" s="11">
        <v>23300</v>
      </c>
      <c r="J787" s="11">
        <v>15000</v>
      </c>
      <c r="K787" s="8"/>
      <c r="L787" s="9"/>
    </row>
    <row r="788" spans="1:12" ht="39" customHeight="1" outlineLevel="2">
      <c r="A788" s="8">
        <v>138</v>
      </c>
      <c r="B788" s="9" t="s">
        <v>2258</v>
      </c>
      <c r="C788" s="9" t="s">
        <v>2259</v>
      </c>
      <c r="D788" s="8" t="s">
        <v>79</v>
      </c>
      <c r="E788" s="10">
        <v>42948</v>
      </c>
      <c r="F788" s="10">
        <v>43800</v>
      </c>
      <c r="G788" s="8" t="s">
        <v>2260</v>
      </c>
      <c r="H788" s="11">
        <v>600000</v>
      </c>
      <c r="I788" s="11">
        <v>200000</v>
      </c>
      <c r="J788" s="11">
        <v>100000</v>
      </c>
      <c r="K788" s="8"/>
      <c r="L788" s="9"/>
    </row>
    <row r="789" spans="1:12" ht="39" customHeight="1" outlineLevel="2">
      <c r="A789" s="8">
        <v>139</v>
      </c>
      <c r="B789" s="9" t="s">
        <v>2261</v>
      </c>
      <c r="C789" s="9" t="s">
        <v>2262</v>
      </c>
      <c r="D789" s="8" t="s">
        <v>79</v>
      </c>
      <c r="E789" s="10">
        <v>42795</v>
      </c>
      <c r="F789" s="10">
        <v>44166</v>
      </c>
      <c r="G789" s="8" t="s">
        <v>2263</v>
      </c>
      <c r="H789" s="11">
        <v>350000</v>
      </c>
      <c r="I789" s="11">
        <v>163000</v>
      </c>
      <c r="J789" s="11">
        <v>100000</v>
      </c>
      <c r="K789" s="8"/>
      <c r="L789" s="9" t="s">
        <v>53</v>
      </c>
    </row>
    <row r="790" spans="1:12" ht="39" customHeight="1" outlineLevel="2">
      <c r="A790" s="8">
        <v>140</v>
      </c>
      <c r="B790" s="9" t="s">
        <v>2264</v>
      </c>
      <c r="C790" s="9" t="s">
        <v>2265</v>
      </c>
      <c r="D790" s="8" t="s">
        <v>79</v>
      </c>
      <c r="E790" s="10">
        <v>42186</v>
      </c>
      <c r="F790" s="10">
        <v>43800</v>
      </c>
      <c r="G790" s="8" t="s">
        <v>2266</v>
      </c>
      <c r="H790" s="11">
        <v>180000</v>
      </c>
      <c r="I790" s="11">
        <v>100000</v>
      </c>
      <c r="J790" s="11">
        <v>30000</v>
      </c>
      <c r="K790" s="8"/>
      <c r="L790" s="9"/>
    </row>
    <row r="791" spans="1:12" ht="39" customHeight="1" outlineLevel="2">
      <c r="A791" s="8">
        <v>141</v>
      </c>
      <c r="B791" s="9" t="s">
        <v>2267</v>
      </c>
      <c r="C791" s="9" t="s">
        <v>2268</v>
      </c>
      <c r="D791" s="8" t="s">
        <v>79</v>
      </c>
      <c r="E791" s="10">
        <v>42644</v>
      </c>
      <c r="F791" s="10">
        <v>43739</v>
      </c>
      <c r="G791" s="8" t="s">
        <v>2269</v>
      </c>
      <c r="H791" s="11">
        <v>160000</v>
      </c>
      <c r="I791" s="11">
        <v>112000</v>
      </c>
      <c r="J791" s="11">
        <v>24000</v>
      </c>
      <c r="K791" s="8"/>
      <c r="L791" s="9" t="s">
        <v>53</v>
      </c>
    </row>
    <row r="792" spans="1:12" ht="39" customHeight="1" outlineLevel="2">
      <c r="A792" s="8">
        <v>142</v>
      </c>
      <c r="B792" s="9" t="s">
        <v>2270</v>
      </c>
      <c r="C792" s="9" t="s">
        <v>2271</v>
      </c>
      <c r="D792" s="8" t="s">
        <v>79</v>
      </c>
      <c r="E792" s="10">
        <v>43009</v>
      </c>
      <c r="F792" s="10">
        <v>43800</v>
      </c>
      <c r="G792" s="8" t="s">
        <v>2272</v>
      </c>
      <c r="H792" s="11">
        <v>60000</v>
      </c>
      <c r="I792" s="11">
        <v>30000</v>
      </c>
      <c r="J792" s="11">
        <v>10000</v>
      </c>
      <c r="K792" s="8"/>
      <c r="L792" s="9"/>
    </row>
    <row r="793" spans="1:12" ht="39" customHeight="1" outlineLevel="2">
      <c r="A793" s="8">
        <v>143</v>
      </c>
      <c r="B793" s="9" t="s">
        <v>2273</v>
      </c>
      <c r="C793" s="9" t="s">
        <v>2274</v>
      </c>
      <c r="D793" s="8" t="s">
        <v>79</v>
      </c>
      <c r="E793" s="10">
        <v>43009</v>
      </c>
      <c r="F793" s="10">
        <v>43800</v>
      </c>
      <c r="G793" s="8" t="s">
        <v>2275</v>
      </c>
      <c r="H793" s="11">
        <v>32000</v>
      </c>
      <c r="I793" s="11">
        <v>5000</v>
      </c>
      <c r="J793" s="11">
        <v>15000</v>
      </c>
      <c r="K793" s="8"/>
      <c r="L793" s="9" t="s">
        <v>53</v>
      </c>
    </row>
    <row r="794" spans="1:12" ht="39" customHeight="1" outlineLevel="2">
      <c r="A794" s="8">
        <v>144</v>
      </c>
      <c r="B794" s="9" t="s">
        <v>2276</v>
      </c>
      <c r="C794" s="9" t="s">
        <v>2277</v>
      </c>
      <c r="D794" s="8" t="s">
        <v>79</v>
      </c>
      <c r="E794" s="10">
        <v>42583</v>
      </c>
      <c r="F794" s="10">
        <v>43800</v>
      </c>
      <c r="G794" s="8" t="s">
        <v>2278</v>
      </c>
      <c r="H794" s="11">
        <v>200000</v>
      </c>
      <c r="I794" s="11">
        <v>60000</v>
      </c>
      <c r="J794" s="11">
        <v>50000</v>
      </c>
      <c r="K794" s="8"/>
      <c r="L794" s="9" t="s">
        <v>53</v>
      </c>
    </row>
    <row r="795" spans="1:12" ht="39" customHeight="1" outlineLevel="2">
      <c r="A795" s="8">
        <v>145</v>
      </c>
      <c r="B795" s="9" t="s">
        <v>2279</v>
      </c>
      <c r="C795" s="9" t="s">
        <v>2280</v>
      </c>
      <c r="D795" s="8" t="s">
        <v>79</v>
      </c>
      <c r="E795" s="10">
        <v>42552</v>
      </c>
      <c r="F795" s="10">
        <v>43617</v>
      </c>
      <c r="G795" s="8" t="s">
        <v>2281</v>
      </c>
      <c r="H795" s="11">
        <v>200000</v>
      </c>
      <c r="I795" s="11">
        <v>60000</v>
      </c>
      <c r="J795" s="11">
        <v>20000</v>
      </c>
      <c r="K795" s="8"/>
      <c r="L795" s="9"/>
    </row>
    <row r="796" spans="1:12" ht="39" customHeight="1" outlineLevel="2">
      <c r="A796" s="8">
        <v>146</v>
      </c>
      <c r="B796" s="9" t="s">
        <v>2282</v>
      </c>
      <c r="C796" s="9" t="s">
        <v>2283</v>
      </c>
      <c r="D796" s="8" t="s">
        <v>79</v>
      </c>
      <c r="E796" s="10">
        <v>42887</v>
      </c>
      <c r="F796" s="10">
        <v>43800</v>
      </c>
      <c r="G796" s="8" t="s">
        <v>2284</v>
      </c>
      <c r="H796" s="11">
        <v>100000</v>
      </c>
      <c r="I796" s="11">
        <v>43000</v>
      </c>
      <c r="J796" s="11">
        <v>40000</v>
      </c>
      <c r="K796" s="8"/>
      <c r="L796" s="9" t="s">
        <v>53</v>
      </c>
    </row>
    <row r="797" spans="1:12" ht="39" customHeight="1" outlineLevel="2">
      <c r="A797" s="8">
        <v>147</v>
      </c>
      <c r="B797" s="9" t="s">
        <v>2285</v>
      </c>
      <c r="C797" s="9" t="s">
        <v>2286</v>
      </c>
      <c r="D797" s="8" t="s">
        <v>79</v>
      </c>
      <c r="E797" s="10">
        <v>42767</v>
      </c>
      <c r="F797" s="10">
        <v>43617</v>
      </c>
      <c r="G797" s="8" t="s">
        <v>2287</v>
      </c>
      <c r="H797" s="11">
        <v>100000</v>
      </c>
      <c r="I797" s="11">
        <v>30000</v>
      </c>
      <c r="J797" s="11">
        <v>60000</v>
      </c>
      <c r="K797" s="8"/>
      <c r="L797" s="9" t="s">
        <v>53</v>
      </c>
    </row>
    <row r="798" spans="1:12" ht="39" customHeight="1" outlineLevel="2">
      <c r="A798" s="8">
        <v>148</v>
      </c>
      <c r="B798" s="9" t="s">
        <v>2288</v>
      </c>
      <c r="C798" s="9" t="s">
        <v>2289</v>
      </c>
      <c r="D798" s="8" t="s">
        <v>79</v>
      </c>
      <c r="E798" s="10">
        <v>42675</v>
      </c>
      <c r="F798" s="10">
        <v>44166</v>
      </c>
      <c r="G798" s="8" t="s">
        <v>2290</v>
      </c>
      <c r="H798" s="11">
        <v>63000</v>
      </c>
      <c r="I798" s="11">
        <v>24800</v>
      </c>
      <c r="J798" s="11">
        <v>12000</v>
      </c>
      <c r="K798" s="8"/>
      <c r="L798" s="9"/>
    </row>
    <row r="799" spans="1:12" ht="39" customHeight="1" outlineLevel="2">
      <c r="A799" s="8">
        <v>149</v>
      </c>
      <c r="B799" s="9" t="s">
        <v>2291</v>
      </c>
      <c r="C799" s="9" t="s">
        <v>2292</v>
      </c>
      <c r="D799" s="8" t="s">
        <v>79</v>
      </c>
      <c r="E799" s="10">
        <v>43070</v>
      </c>
      <c r="F799" s="10">
        <v>43800</v>
      </c>
      <c r="G799" s="8" t="s">
        <v>2155</v>
      </c>
      <c r="H799" s="11">
        <v>43306</v>
      </c>
      <c r="I799" s="11">
        <v>3000</v>
      </c>
      <c r="J799" s="11">
        <v>15000</v>
      </c>
      <c r="K799" s="8"/>
      <c r="L799" s="9"/>
    </row>
    <row r="800" spans="1:12" ht="39" customHeight="1" outlineLevel="2">
      <c r="A800" s="8">
        <v>150</v>
      </c>
      <c r="B800" s="9" t="s">
        <v>2293</v>
      </c>
      <c r="C800" s="9" t="s">
        <v>2294</v>
      </c>
      <c r="D800" s="8" t="s">
        <v>79</v>
      </c>
      <c r="E800" s="10">
        <v>43070</v>
      </c>
      <c r="F800" s="10">
        <v>43800</v>
      </c>
      <c r="G800" s="8" t="s">
        <v>2155</v>
      </c>
      <c r="H800" s="11">
        <v>36361</v>
      </c>
      <c r="I800" s="11">
        <v>3000</v>
      </c>
      <c r="J800" s="11">
        <v>12000</v>
      </c>
      <c r="K800" s="8"/>
      <c r="L800" s="9" t="s">
        <v>53</v>
      </c>
    </row>
    <row r="801" spans="1:12" ht="39" customHeight="1" outlineLevel="2">
      <c r="A801" s="8">
        <v>151</v>
      </c>
      <c r="B801" s="9" t="s">
        <v>2295</v>
      </c>
      <c r="C801" s="9" t="s">
        <v>2296</v>
      </c>
      <c r="D801" s="8" t="s">
        <v>79</v>
      </c>
      <c r="E801" s="10">
        <v>42736</v>
      </c>
      <c r="F801" s="10">
        <v>44166</v>
      </c>
      <c r="G801" s="8" t="s">
        <v>2297</v>
      </c>
      <c r="H801" s="11">
        <v>46000</v>
      </c>
      <c r="I801" s="11">
        <v>16400</v>
      </c>
      <c r="J801" s="11">
        <v>10000</v>
      </c>
      <c r="K801" s="8"/>
      <c r="L801" s="9" t="s">
        <v>53</v>
      </c>
    </row>
    <row r="802" spans="1:12" ht="39" customHeight="1" outlineLevel="2">
      <c r="A802" s="8">
        <v>152</v>
      </c>
      <c r="B802" s="9" t="s">
        <v>2298</v>
      </c>
      <c r="C802" s="9" t="s">
        <v>2299</v>
      </c>
      <c r="D802" s="8" t="s">
        <v>79</v>
      </c>
      <c r="E802" s="10">
        <v>42767</v>
      </c>
      <c r="F802" s="10">
        <v>43983</v>
      </c>
      <c r="G802" s="8" t="s">
        <v>1957</v>
      </c>
      <c r="H802" s="11">
        <v>110000</v>
      </c>
      <c r="I802" s="11">
        <v>30000</v>
      </c>
      <c r="J802" s="11">
        <v>20000</v>
      </c>
      <c r="K802" s="8"/>
      <c r="L802" s="9"/>
    </row>
    <row r="803" spans="1:12" ht="39" customHeight="1" outlineLevel="2">
      <c r="A803" s="8">
        <v>153</v>
      </c>
      <c r="B803" s="9" t="s">
        <v>2300</v>
      </c>
      <c r="C803" s="9" t="s">
        <v>2301</v>
      </c>
      <c r="D803" s="8" t="s">
        <v>79</v>
      </c>
      <c r="E803" s="10">
        <v>42887</v>
      </c>
      <c r="F803" s="10">
        <v>44166</v>
      </c>
      <c r="G803" s="8" t="s">
        <v>2302</v>
      </c>
      <c r="H803" s="11">
        <v>90000</v>
      </c>
      <c r="I803" s="11">
        <v>5000</v>
      </c>
      <c r="J803" s="11">
        <v>20000</v>
      </c>
      <c r="K803" s="8"/>
      <c r="L803" s="9"/>
    </row>
    <row r="804" spans="1:12" ht="39" customHeight="1" outlineLevel="2">
      <c r="A804" s="8">
        <v>154</v>
      </c>
      <c r="B804" s="9" t="s">
        <v>2303</v>
      </c>
      <c r="C804" s="9" t="s">
        <v>2304</v>
      </c>
      <c r="D804" s="8" t="s">
        <v>79</v>
      </c>
      <c r="E804" s="10">
        <v>42917</v>
      </c>
      <c r="F804" s="10">
        <v>43739</v>
      </c>
      <c r="G804" s="8" t="s">
        <v>2305</v>
      </c>
      <c r="H804" s="11">
        <v>64000</v>
      </c>
      <c r="I804" s="11">
        <v>4500</v>
      </c>
      <c r="J804" s="11">
        <v>32000</v>
      </c>
      <c r="K804" s="8"/>
      <c r="L804" s="9"/>
    </row>
    <row r="805" spans="1:12" ht="39" customHeight="1" outlineLevel="2">
      <c r="A805" s="8">
        <v>155</v>
      </c>
      <c r="B805" s="9" t="s">
        <v>2306</v>
      </c>
      <c r="C805" s="9" t="s">
        <v>2307</v>
      </c>
      <c r="D805" s="8" t="s">
        <v>79</v>
      </c>
      <c r="E805" s="10">
        <v>43070</v>
      </c>
      <c r="F805" s="10">
        <v>44044</v>
      </c>
      <c r="G805" s="8" t="s">
        <v>2308</v>
      </c>
      <c r="H805" s="11">
        <v>59000</v>
      </c>
      <c r="I805" s="11">
        <v>2600</v>
      </c>
      <c r="J805" s="11">
        <v>15000</v>
      </c>
      <c r="K805" s="8"/>
      <c r="L805" s="9"/>
    </row>
    <row r="806" spans="1:12" ht="39" customHeight="1" outlineLevel="2">
      <c r="A806" s="8">
        <v>156</v>
      </c>
      <c r="B806" s="9" t="s">
        <v>2309</v>
      </c>
      <c r="C806" s="9" t="s">
        <v>2310</v>
      </c>
      <c r="D806" s="8" t="s">
        <v>79</v>
      </c>
      <c r="E806" s="10">
        <v>43040</v>
      </c>
      <c r="F806" s="10">
        <v>43983</v>
      </c>
      <c r="G806" s="8" t="s">
        <v>2308</v>
      </c>
      <c r="H806" s="11">
        <v>43439</v>
      </c>
      <c r="I806" s="11">
        <v>2000</v>
      </c>
      <c r="J806" s="11">
        <v>13000</v>
      </c>
      <c r="K806" s="8"/>
      <c r="L806" s="9"/>
    </row>
    <row r="807" spans="1:12" ht="39" customHeight="1" outlineLevel="2">
      <c r="A807" s="8">
        <v>157</v>
      </c>
      <c r="B807" s="9" t="s">
        <v>2311</v>
      </c>
      <c r="C807" s="9" t="s">
        <v>2312</v>
      </c>
      <c r="D807" s="8" t="s">
        <v>79</v>
      </c>
      <c r="E807" s="10">
        <v>42917</v>
      </c>
      <c r="F807" s="10">
        <v>43709</v>
      </c>
      <c r="G807" s="8" t="s">
        <v>2313</v>
      </c>
      <c r="H807" s="11">
        <v>20000</v>
      </c>
      <c r="I807" s="11">
        <v>2534</v>
      </c>
      <c r="J807" s="11">
        <v>14000</v>
      </c>
      <c r="K807" s="8"/>
      <c r="L807" s="9"/>
    </row>
    <row r="808" spans="1:12" ht="39" customHeight="1" outlineLevel="2">
      <c r="A808" s="8">
        <v>158</v>
      </c>
      <c r="B808" s="9" t="s">
        <v>2314</v>
      </c>
      <c r="C808" s="9" t="s">
        <v>2315</v>
      </c>
      <c r="D808" s="8" t="s">
        <v>79</v>
      </c>
      <c r="E808" s="10">
        <v>43070</v>
      </c>
      <c r="F808" s="10">
        <v>43800</v>
      </c>
      <c r="G808" s="8" t="s">
        <v>2308</v>
      </c>
      <c r="H808" s="11">
        <v>15600</v>
      </c>
      <c r="I808" s="11">
        <v>3000</v>
      </c>
      <c r="J808" s="11">
        <v>6000</v>
      </c>
      <c r="K808" s="8"/>
      <c r="L808" s="9"/>
    </row>
    <row r="809" spans="1:12" ht="39" customHeight="1" outlineLevel="2">
      <c r="A809" s="8">
        <v>159</v>
      </c>
      <c r="B809" s="9" t="s">
        <v>2316</v>
      </c>
      <c r="C809" s="9" t="s">
        <v>2317</v>
      </c>
      <c r="D809" s="8" t="s">
        <v>79</v>
      </c>
      <c r="E809" s="10">
        <v>42979</v>
      </c>
      <c r="F809" s="10">
        <v>43800</v>
      </c>
      <c r="G809" s="8" t="s">
        <v>2318</v>
      </c>
      <c r="H809" s="11">
        <v>89000</v>
      </c>
      <c r="I809" s="11">
        <v>10000</v>
      </c>
      <c r="J809" s="11">
        <v>30000</v>
      </c>
      <c r="K809" s="8"/>
      <c r="L809" s="9"/>
    </row>
    <row r="810" spans="1:12" ht="39" customHeight="1" outlineLevel="2">
      <c r="A810" s="8">
        <v>160</v>
      </c>
      <c r="B810" s="9" t="s">
        <v>2319</v>
      </c>
      <c r="C810" s="9" t="s">
        <v>2320</v>
      </c>
      <c r="D810" s="8" t="s">
        <v>79</v>
      </c>
      <c r="E810" s="10">
        <v>42856</v>
      </c>
      <c r="F810" s="10">
        <v>44317</v>
      </c>
      <c r="G810" s="8" t="s">
        <v>2321</v>
      </c>
      <c r="H810" s="11">
        <v>88200</v>
      </c>
      <c r="I810" s="11">
        <v>5100</v>
      </c>
      <c r="J810" s="11">
        <v>10000</v>
      </c>
      <c r="K810" s="8"/>
      <c r="L810" s="9"/>
    </row>
    <row r="811" spans="1:12" ht="39" customHeight="1" outlineLevel="2">
      <c r="A811" s="8">
        <v>161</v>
      </c>
      <c r="B811" s="9" t="s">
        <v>2322</v>
      </c>
      <c r="C811" s="9" t="s">
        <v>2323</v>
      </c>
      <c r="D811" s="8" t="s">
        <v>79</v>
      </c>
      <c r="E811" s="10">
        <v>42887</v>
      </c>
      <c r="F811" s="10">
        <v>43800</v>
      </c>
      <c r="G811" s="8" t="s">
        <v>2324</v>
      </c>
      <c r="H811" s="11">
        <v>58400</v>
      </c>
      <c r="I811" s="11">
        <v>10000</v>
      </c>
      <c r="J811" s="11">
        <v>20000</v>
      </c>
      <c r="K811" s="8"/>
      <c r="L811" s="9"/>
    </row>
    <row r="812" spans="1:12" ht="39" customHeight="1" outlineLevel="2">
      <c r="A812" s="8">
        <v>162</v>
      </c>
      <c r="B812" s="9" t="s">
        <v>2325</v>
      </c>
      <c r="C812" s="9" t="s">
        <v>2326</v>
      </c>
      <c r="D812" s="8" t="s">
        <v>79</v>
      </c>
      <c r="E812" s="10">
        <v>42705</v>
      </c>
      <c r="F812" s="10">
        <v>43800</v>
      </c>
      <c r="G812" s="8" t="s">
        <v>2327</v>
      </c>
      <c r="H812" s="11">
        <v>43000</v>
      </c>
      <c r="I812" s="11">
        <v>15000</v>
      </c>
      <c r="J812" s="11">
        <v>18000</v>
      </c>
      <c r="K812" s="8"/>
      <c r="L812" s="9"/>
    </row>
    <row r="813" spans="1:12" ht="39" customHeight="1" outlineLevel="2">
      <c r="A813" s="8">
        <v>163</v>
      </c>
      <c r="B813" s="9" t="s">
        <v>2328</v>
      </c>
      <c r="C813" s="9" t="s">
        <v>2329</v>
      </c>
      <c r="D813" s="8" t="s">
        <v>79</v>
      </c>
      <c r="E813" s="10">
        <v>43070</v>
      </c>
      <c r="F813" s="10">
        <v>43800</v>
      </c>
      <c r="G813" s="8" t="s">
        <v>2330</v>
      </c>
      <c r="H813" s="11">
        <v>38000</v>
      </c>
      <c r="I813" s="11">
        <v>8000</v>
      </c>
      <c r="J813" s="11">
        <v>15000</v>
      </c>
      <c r="K813" s="8"/>
      <c r="L813" s="9"/>
    </row>
    <row r="814" spans="1:12" ht="39" customHeight="1" outlineLevel="2">
      <c r="A814" s="8">
        <v>164</v>
      </c>
      <c r="B814" s="9" t="s">
        <v>2331</v>
      </c>
      <c r="C814" s="9" t="s">
        <v>2332</v>
      </c>
      <c r="D814" s="8" t="s">
        <v>79</v>
      </c>
      <c r="E814" s="10">
        <v>42461</v>
      </c>
      <c r="F814" s="10">
        <v>43617</v>
      </c>
      <c r="G814" s="8" t="s">
        <v>2333</v>
      </c>
      <c r="H814" s="11">
        <v>50000</v>
      </c>
      <c r="I814" s="11">
        <v>26000</v>
      </c>
      <c r="J814" s="11">
        <v>7000</v>
      </c>
      <c r="K814" s="8"/>
      <c r="L814" s="9"/>
    </row>
    <row r="815" spans="1:12" ht="39" customHeight="1" outlineLevel="2">
      <c r="A815" s="8">
        <v>165</v>
      </c>
      <c r="B815" s="9" t="s">
        <v>2334</v>
      </c>
      <c r="C815" s="9" t="s">
        <v>2335</v>
      </c>
      <c r="D815" s="8" t="s">
        <v>79</v>
      </c>
      <c r="E815" s="10">
        <v>43040</v>
      </c>
      <c r="F815" s="10">
        <v>44166</v>
      </c>
      <c r="G815" s="8" t="s">
        <v>2336</v>
      </c>
      <c r="H815" s="11">
        <v>350000</v>
      </c>
      <c r="I815" s="11">
        <v>50000</v>
      </c>
      <c r="J815" s="11">
        <v>75000</v>
      </c>
      <c r="K815" s="8"/>
      <c r="L815" s="9" t="s">
        <v>53</v>
      </c>
    </row>
    <row r="816" spans="1:12" ht="39" customHeight="1" outlineLevel="2">
      <c r="A816" s="8">
        <v>166</v>
      </c>
      <c r="B816" s="9" t="s">
        <v>2337</v>
      </c>
      <c r="C816" s="9" t="s">
        <v>2338</v>
      </c>
      <c r="D816" s="8" t="s">
        <v>79</v>
      </c>
      <c r="E816" s="10">
        <v>42461</v>
      </c>
      <c r="F816" s="10">
        <v>44166</v>
      </c>
      <c r="G816" s="8" t="s">
        <v>2339</v>
      </c>
      <c r="H816" s="11">
        <v>200000</v>
      </c>
      <c r="I816" s="11">
        <v>10000</v>
      </c>
      <c r="J816" s="11">
        <v>20000</v>
      </c>
      <c r="K816" s="8"/>
      <c r="L816" s="9" t="s">
        <v>53</v>
      </c>
    </row>
    <row r="817" spans="1:12" ht="39" customHeight="1" outlineLevel="2">
      <c r="A817" s="8">
        <v>167</v>
      </c>
      <c r="B817" s="9" t="s">
        <v>2340</v>
      </c>
      <c r="C817" s="9" t="s">
        <v>2341</v>
      </c>
      <c r="D817" s="8" t="s">
        <v>79</v>
      </c>
      <c r="E817" s="10">
        <v>42736</v>
      </c>
      <c r="F817" s="10">
        <v>44166</v>
      </c>
      <c r="G817" s="8" t="s">
        <v>2342</v>
      </c>
      <c r="H817" s="11">
        <v>150000</v>
      </c>
      <c r="I817" s="11">
        <v>33926</v>
      </c>
      <c r="J817" s="11">
        <v>20000</v>
      </c>
      <c r="K817" s="8"/>
      <c r="L817" s="9" t="s">
        <v>53</v>
      </c>
    </row>
    <row r="818" spans="1:12" ht="39" customHeight="1" outlineLevel="2">
      <c r="A818" s="8">
        <v>168</v>
      </c>
      <c r="B818" s="9" t="s">
        <v>2343</v>
      </c>
      <c r="C818" s="9" t="s">
        <v>2344</v>
      </c>
      <c r="D818" s="8" t="s">
        <v>79</v>
      </c>
      <c r="E818" s="10">
        <v>42887</v>
      </c>
      <c r="F818" s="10">
        <v>44166</v>
      </c>
      <c r="G818" s="8" t="s">
        <v>1928</v>
      </c>
      <c r="H818" s="11">
        <v>100000</v>
      </c>
      <c r="I818" s="11">
        <v>10000</v>
      </c>
      <c r="J818" s="11">
        <v>25000</v>
      </c>
      <c r="K818" s="8"/>
      <c r="L818" s="9" t="s">
        <v>53</v>
      </c>
    </row>
    <row r="819" spans="1:12" ht="39" customHeight="1" outlineLevel="2">
      <c r="A819" s="8">
        <v>169</v>
      </c>
      <c r="B819" s="9" t="s">
        <v>2345</v>
      </c>
      <c r="C819" s="9" t="s">
        <v>2346</v>
      </c>
      <c r="D819" s="8" t="s">
        <v>79</v>
      </c>
      <c r="E819" s="10">
        <v>42156</v>
      </c>
      <c r="F819" s="10">
        <v>44166</v>
      </c>
      <c r="G819" s="8" t="s">
        <v>2347</v>
      </c>
      <c r="H819" s="11">
        <v>90000</v>
      </c>
      <c r="I819" s="11">
        <v>25000</v>
      </c>
      <c r="J819" s="11">
        <v>15000</v>
      </c>
      <c r="K819" s="8"/>
      <c r="L819" s="9" t="s">
        <v>53</v>
      </c>
    </row>
    <row r="820" spans="1:12" ht="39" customHeight="1" outlineLevel="2">
      <c r="A820" s="8">
        <v>170</v>
      </c>
      <c r="B820" s="9" t="s">
        <v>2348</v>
      </c>
      <c r="C820" s="9" t="s">
        <v>2349</v>
      </c>
      <c r="D820" s="8" t="s">
        <v>79</v>
      </c>
      <c r="E820" s="10">
        <v>42767</v>
      </c>
      <c r="F820" s="10">
        <v>44166</v>
      </c>
      <c r="G820" s="8" t="s">
        <v>2350</v>
      </c>
      <c r="H820" s="11">
        <v>68810</v>
      </c>
      <c r="I820" s="11">
        <v>12000</v>
      </c>
      <c r="J820" s="11">
        <v>25000</v>
      </c>
      <c r="K820" s="8"/>
      <c r="L820" s="9" t="s">
        <v>53</v>
      </c>
    </row>
    <row r="821" spans="1:12" ht="39" customHeight="1" outlineLevel="2">
      <c r="A821" s="8">
        <v>171</v>
      </c>
      <c r="B821" s="9" t="s">
        <v>2351</v>
      </c>
      <c r="C821" s="9" t="s">
        <v>2352</v>
      </c>
      <c r="D821" s="8" t="s">
        <v>79</v>
      </c>
      <c r="E821" s="10">
        <v>42430</v>
      </c>
      <c r="F821" s="10">
        <v>44166</v>
      </c>
      <c r="G821" s="8" t="s">
        <v>2353</v>
      </c>
      <c r="H821" s="11">
        <v>66000</v>
      </c>
      <c r="I821" s="11">
        <v>7200</v>
      </c>
      <c r="J821" s="11">
        <v>12000</v>
      </c>
      <c r="K821" s="8"/>
      <c r="L821" s="9" t="s">
        <v>53</v>
      </c>
    </row>
    <row r="822" spans="1:12" ht="39" customHeight="1" outlineLevel="2">
      <c r="A822" s="8">
        <v>172</v>
      </c>
      <c r="B822" s="9" t="s">
        <v>2354</v>
      </c>
      <c r="C822" s="9" t="s">
        <v>2355</v>
      </c>
      <c r="D822" s="8" t="s">
        <v>79</v>
      </c>
      <c r="E822" s="10">
        <v>42795</v>
      </c>
      <c r="F822" s="10">
        <v>43586</v>
      </c>
      <c r="G822" s="8" t="s">
        <v>2356</v>
      </c>
      <c r="H822" s="11">
        <v>60000</v>
      </c>
      <c r="I822" s="11">
        <v>30000</v>
      </c>
      <c r="J822" s="11">
        <v>20000</v>
      </c>
      <c r="K822" s="8"/>
      <c r="L822" s="9" t="s">
        <v>53</v>
      </c>
    </row>
    <row r="823" spans="1:12" ht="39" customHeight="1" outlineLevel="2">
      <c r="A823" s="8">
        <v>173</v>
      </c>
      <c r="B823" s="9" t="s">
        <v>2357</v>
      </c>
      <c r="C823" s="9" t="s">
        <v>2358</v>
      </c>
      <c r="D823" s="8" t="s">
        <v>79</v>
      </c>
      <c r="E823" s="10">
        <v>42705</v>
      </c>
      <c r="F823" s="10">
        <v>44166</v>
      </c>
      <c r="G823" s="8" t="s">
        <v>2359</v>
      </c>
      <c r="H823" s="11">
        <v>60000</v>
      </c>
      <c r="I823" s="11">
        <v>8000</v>
      </c>
      <c r="J823" s="11">
        <v>20000</v>
      </c>
      <c r="K823" s="8"/>
      <c r="L823" s="9" t="s">
        <v>53</v>
      </c>
    </row>
    <row r="824" spans="1:12" ht="39" customHeight="1" outlineLevel="2">
      <c r="A824" s="8">
        <v>174</v>
      </c>
      <c r="B824" s="9" t="s">
        <v>2360</v>
      </c>
      <c r="C824" s="9" t="s">
        <v>2361</v>
      </c>
      <c r="D824" s="8" t="s">
        <v>79</v>
      </c>
      <c r="E824" s="10">
        <v>42644</v>
      </c>
      <c r="F824" s="10">
        <v>44166</v>
      </c>
      <c r="G824" s="8" t="s">
        <v>2362</v>
      </c>
      <c r="H824" s="11">
        <v>56000</v>
      </c>
      <c r="I824" s="11">
        <v>27000</v>
      </c>
      <c r="J824" s="11">
        <v>10000</v>
      </c>
      <c r="K824" s="8"/>
      <c r="L824" s="9" t="s">
        <v>53</v>
      </c>
    </row>
    <row r="825" spans="1:12" ht="39" customHeight="1" outlineLevel="2">
      <c r="A825" s="8">
        <v>175</v>
      </c>
      <c r="B825" s="9" t="s">
        <v>2363</v>
      </c>
      <c r="C825" s="9" t="s">
        <v>2364</v>
      </c>
      <c r="D825" s="8" t="s">
        <v>79</v>
      </c>
      <c r="E825" s="10">
        <v>42917</v>
      </c>
      <c r="F825" s="10">
        <v>43617</v>
      </c>
      <c r="G825" s="8" t="s">
        <v>2365</v>
      </c>
      <c r="H825" s="11">
        <v>50000</v>
      </c>
      <c r="I825" s="11">
        <v>13000</v>
      </c>
      <c r="J825" s="11">
        <v>20000</v>
      </c>
      <c r="K825" s="8"/>
      <c r="L825" s="9" t="s">
        <v>53</v>
      </c>
    </row>
    <row r="826" spans="1:12" ht="39" customHeight="1" outlineLevel="2">
      <c r="A826" s="8">
        <v>176</v>
      </c>
      <c r="B826" s="9" t="s">
        <v>2366</v>
      </c>
      <c r="C826" s="9" t="s">
        <v>2367</v>
      </c>
      <c r="D826" s="8" t="s">
        <v>79</v>
      </c>
      <c r="E826" s="10">
        <v>42614</v>
      </c>
      <c r="F826" s="10">
        <v>44166</v>
      </c>
      <c r="G826" s="8" t="s">
        <v>2368</v>
      </c>
      <c r="H826" s="11">
        <v>50000</v>
      </c>
      <c r="I826" s="11">
        <v>10000</v>
      </c>
      <c r="J826" s="11">
        <v>15000</v>
      </c>
      <c r="K826" s="8"/>
      <c r="L826" s="9" t="s">
        <v>53</v>
      </c>
    </row>
    <row r="827" spans="1:12" ht="39" customHeight="1" outlineLevel="2">
      <c r="A827" s="8">
        <v>177</v>
      </c>
      <c r="B827" s="9" t="s">
        <v>2369</v>
      </c>
      <c r="C827" s="9" t="s">
        <v>2370</v>
      </c>
      <c r="D827" s="8" t="s">
        <v>79</v>
      </c>
      <c r="E827" s="10">
        <v>42767</v>
      </c>
      <c r="F827" s="10">
        <v>43800</v>
      </c>
      <c r="G827" s="8" t="s">
        <v>2371</v>
      </c>
      <c r="H827" s="11">
        <v>50000</v>
      </c>
      <c r="I827" s="11">
        <v>28000</v>
      </c>
      <c r="J827" s="11">
        <v>10000</v>
      </c>
      <c r="K827" s="8"/>
      <c r="L827" s="9" t="s">
        <v>53</v>
      </c>
    </row>
    <row r="828" spans="1:12" ht="39" customHeight="1" outlineLevel="2">
      <c r="A828" s="8">
        <v>178</v>
      </c>
      <c r="B828" s="9" t="s">
        <v>2372</v>
      </c>
      <c r="C828" s="9" t="s">
        <v>2373</v>
      </c>
      <c r="D828" s="8" t="s">
        <v>79</v>
      </c>
      <c r="E828" s="10">
        <v>43009</v>
      </c>
      <c r="F828" s="10">
        <v>43739</v>
      </c>
      <c r="G828" s="8" t="s">
        <v>2374</v>
      </c>
      <c r="H828" s="11">
        <v>50000</v>
      </c>
      <c r="I828" s="11">
        <v>3000</v>
      </c>
      <c r="J828" s="11">
        <v>10000</v>
      </c>
      <c r="K828" s="8"/>
      <c r="L828" s="9" t="s">
        <v>53</v>
      </c>
    </row>
    <row r="829" spans="1:12" ht="39" customHeight="1" outlineLevel="2">
      <c r="A829" s="8">
        <v>179</v>
      </c>
      <c r="B829" s="9" t="s">
        <v>2375</v>
      </c>
      <c r="C829" s="9" t="s">
        <v>2376</v>
      </c>
      <c r="D829" s="8" t="s">
        <v>79</v>
      </c>
      <c r="E829" s="10">
        <v>42430</v>
      </c>
      <c r="F829" s="10">
        <v>43800</v>
      </c>
      <c r="G829" s="8" t="s">
        <v>2377</v>
      </c>
      <c r="H829" s="11">
        <v>50000</v>
      </c>
      <c r="I829" s="11">
        <v>18200</v>
      </c>
      <c r="J829" s="11">
        <v>10000</v>
      </c>
      <c r="K829" s="8"/>
      <c r="L829" s="9" t="s">
        <v>53</v>
      </c>
    </row>
    <row r="830" spans="1:12" ht="39" customHeight="1" outlineLevel="2">
      <c r="A830" s="8">
        <v>180</v>
      </c>
      <c r="B830" s="9" t="s">
        <v>2378</v>
      </c>
      <c r="C830" s="9" t="s">
        <v>2379</v>
      </c>
      <c r="D830" s="8" t="s">
        <v>79</v>
      </c>
      <c r="E830" s="10">
        <v>42826</v>
      </c>
      <c r="F830" s="10">
        <v>43525</v>
      </c>
      <c r="G830" s="8" t="s">
        <v>2380</v>
      </c>
      <c r="H830" s="11">
        <v>15000</v>
      </c>
      <c r="I830" s="11">
        <v>3000</v>
      </c>
      <c r="J830" s="11">
        <v>6000</v>
      </c>
      <c r="K830" s="8"/>
      <c r="L830" s="9" t="s">
        <v>53</v>
      </c>
    </row>
    <row r="831" spans="1:12" ht="39" customHeight="1" outlineLevel="2">
      <c r="A831" s="8">
        <v>181</v>
      </c>
      <c r="B831" s="9" t="s">
        <v>2381</v>
      </c>
      <c r="C831" s="9" t="s">
        <v>2382</v>
      </c>
      <c r="D831" s="8" t="s">
        <v>79</v>
      </c>
      <c r="E831" s="10">
        <v>42887</v>
      </c>
      <c r="F831" s="10">
        <v>43800</v>
      </c>
      <c r="G831" s="8" t="s">
        <v>2383</v>
      </c>
      <c r="H831" s="11">
        <v>10000</v>
      </c>
      <c r="I831" s="11">
        <v>4500</v>
      </c>
      <c r="J831" s="11">
        <v>3500</v>
      </c>
      <c r="K831" s="8"/>
      <c r="L831" s="9" t="s">
        <v>53</v>
      </c>
    </row>
    <row r="832" spans="1:12" ht="39" customHeight="1" outlineLevel="2">
      <c r="A832" s="8">
        <v>182</v>
      </c>
      <c r="B832" s="9" t="s">
        <v>2384</v>
      </c>
      <c r="C832" s="9" t="s">
        <v>2385</v>
      </c>
      <c r="D832" s="8" t="s">
        <v>79</v>
      </c>
      <c r="E832" s="10">
        <v>41456</v>
      </c>
      <c r="F832" s="10">
        <v>43800</v>
      </c>
      <c r="G832" s="8" t="s">
        <v>1957</v>
      </c>
      <c r="H832" s="11">
        <v>554600</v>
      </c>
      <c r="I832" s="11">
        <v>199331</v>
      </c>
      <c r="J832" s="11">
        <v>127964</v>
      </c>
      <c r="K832" s="8"/>
      <c r="L832" s="9"/>
    </row>
    <row r="833" spans="1:12" ht="39" customHeight="1" outlineLevel="2">
      <c r="A833" s="8">
        <v>183</v>
      </c>
      <c r="B833" s="9" t="s">
        <v>2386</v>
      </c>
      <c r="C833" s="9" t="s">
        <v>2387</v>
      </c>
      <c r="D833" s="8" t="s">
        <v>79</v>
      </c>
      <c r="E833" s="10">
        <v>42856</v>
      </c>
      <c r="F833" s="10">
        <v>44136</v>
      </c>
      <c r="G833" s="8" t="s">
        <v>1957</v>
      </c>
      <c r="H833" s="11">
        <v>99607</v>
      </c>
      <c r="I833" s="11">
        <v>24000</v>
      </c>
      <c r="J833" s="11">
        <v>20000</v>
      </c>
      <c r="K833" s="8"/>
      <c r="L833" s="9"/>
    </row>
    <row r="834" spans="1:12" ht="39" customHeight="1" outlineLevel="2">
      <c r="A834" s="8">
        <v>184</v>
      </c>
      <c r="B834" s="9" t="s">
        <v>2388</v>
      </c>
      <c r="C834" s="9" t="s">
        <v>2389</v>
      </c>
      <c r="D834" s="8" t="s">
        <v>79</v>
      </c>
      <c r="E834" s="10">
        <v>42795</v>
      </c>
      <c r="F834" s="10">
        <v>43800</v>
      </c>
      <c r="G834" s="8" t="s">
        <v>1981</v>
      </c>
      <c r="H834" s="11">
        <v>94708</v>
      </c>
      <c r="I834" s="11">
        <v>29975</v>
      </c>
      <c r="J834" s="11">
        <v>45791</v>
      </c>
      <c r="K834" s="8"/>
      <c r="L834" s="9"/>
    </row>
    <row r="835" spans="1:12" ht="39" customHeight="1" outlineLevel="2">
      <c r="A835" s="8">
        <v>185</v>
      </c>
      <c r="B835" s="9" t="s">
        <v>2390</v>
      </c>
      <c r="C835" s="9" t="s">
        <v>2391</v>
      </c>
      <c r="D835" s="8" t="s">
        <v>79</v>
      </c>
      <c r="E835" s="10">
        <v>42370</v>
      </c>
      <c r="F835" s="10">
        <v>43497</v>
      </c>
      <c r="G835" s="8" t="s">
        <v>2392</v>
      </c>
      <c r="H835" s="11">
        <v>50000</v>
      </c>
      <c r="I835" s="11">
        <v>37000</v>
      </c>
      <c r="J835" s="11">
        <v>10000</v>
      </c>
      <c r="K835" s="8"/>
      <c r="L835" s="9"/>
    </row>
    <row r="836" spans="1:12" ht="39" customHeight="1" outlineLevel="2">
      <c r="A836" s="8">
        <v>186</v>
      </c>
      <c r="B836" s="9" t="s">
        <v>2393</v>
      </c>
      <c r="C836" s="9" t="s">
        <v>2394</v>
      </c>
      <c r="D836" s="8" t="s">
        <v>79</v>
      </c>
      <c r="E836" s="10">
        <v>42795</v>
      </c>
      <c r="F836" s="10">
        <v>43800</v>
      </c>
      <c r="G836" s="8" t="s">
        <v>1981</v>
      </c>
      <c r="H836" s="11">
        <v>47775</v>
      </c>
      <c r="I836" s="11">
        <v>8800</v>
      </c>
      <c r="J836" s="11">
        <v>19865</v>
      </c>
      <c r="K836" s="8"/>
      <c r="L836" s="9"/>
    </row>
    <row r="837" spans="1:12" ht="39" customHeight="1" outlineLevel="2">
      <c r="A837" s="8">
        <v>187</v>
      </c>
      <c r="B837" s="9" t="s">
        <v>2395</v>
      </c>
      <c r="C837" s="9" t="s">
        <v>2396</v>
      </c>
      <c r="D837" s="8" t="s">
        <v>79</v>
      </c>
      <c r="E837" s="10">
        <v>42370</v>
      </c>
      <c r="F837" s="10">
        <v>43800</v>
      </c>
      <c r="G837" s="8" t="s">
        <v>2397</v>
      </c>
      <c r="H837" s="11">
        <v>47115</v>
      </c>
      <c r="I837" s="11">
        <v>30000</v>
      </c>
      <c r="J837" s="11">
        <v>10000</v>
      </c>
      <c r="K837" s="8"/>
      <c r="L837" s="9"/>
    </row>
    <row r="838" spans="1:12" ht="39" customHeight="1" outlineLevel="2">
      <c r="A838" s="8">
        <v>188</v>
      </c>
      <c r="B838" s="9" t="s">
        <v>2398</v>
      </c>
      <c r="C838" s="9" t="s">
        <v>2399</v>
      </c>
      <c r="D838" s="8" t="s">
        <v>79</v>
      </c>
      <c r="E838" s="10">
        <v>42795</v>
      </c>
      <c r="F838" s="10">
        <v>43800</v>
      </c>
      <c r="G838" s="8" t="s">
        <v>1981</v>
      </c>
      <c r="H838" s="11">
        <v>40732</v>
      </c>
      <c r="I838" s="11">
        <v>9200</v>
      </c>
      <c r="J838" s="11">
        <v>19312</v>
      </c>
      <c r="K838" s="8"/>
      <c r="L838" s="9"/>
    </row>
    <row r="839" spans="1:12" ht="39" customHeight="1" outlineLevel="2">
      <c r="A839" s="8">
        <v>189</v>
      </c>
      <c r="B839" s="9" t="s">
        <v>2400</v>
      </c>
      <c r="C839" s="9" t="s">
        <v>2401</v>
      </c>
      <c r="D839" s="8" t="s">
        <v>79</v>
      </c>
      <c r="E839" s="10">
        <v>42705</v>
      </c>
      <c r="F839" s="10">
        <v>44531</v>
      </c>
      <c r="G839" s="8" t="s">
        <v>2402</v>
      </c>
      <c r="H839" s="11">
        <v>30029</v>
      </c>
      <c r="I839" s="11">
        <v>11000</v>
      </c>
      <c r="J839" s="11">
        <v>6343</v>
      </c>
      <c r="K839" s="8"/>
      <c r="L839" s="9"/>
    </row>
    <row r="840" spans="1:12" ht="39" customHeight="1" outlineLevel="2">
      <c r="A840" s="8">
        <v>190</v>
      </c>
      <c r="B840" s="9" t="s">
        <v>2403</v>
      </c>
      <c r="C840" s="9" t="s">
        <v>2404</v>
      </c>
      <c r="D840" s="8" t="s">
        <v>79</v>
      </c>
      <c r="E840" s="10">
        <v>42948</v>
      </c>
      <c r="F840" s="10">
        <v>43800</v>
      </c>
      <c r="G840" s="8" t="s">
        <v>2405</v>
      </c>
      <c r="H840" s="11">
        <v>18000</v>
      </c>
      <c r="I840" s="11">
        <v>3000</v>
      </c>
      <c r="J840" s="11">
        <v>6000</v>
      </c>
      <c r="K840" s="8"/>
      <c r="L840" s="9"/>
    </row>
    <row r="841" spans="1:12" ht="39" customHeight="1" outlineLevel="2">
      <c r="A841" s="8">
        <v>191</v>
      </c>
      <c r="B841" s="9" t="s">
        <v>2406</v>
      </c>
      <c r="C841" s="9" t="s">
        <v>2407</v>
      </c>
      <c r="D841" s="8" t="s">
        <v>155</v>
      </c>
      <c r="E841" s="10">
        <v>43101</v>
      </c>
      <c r="F841" s="10">
        <v>43800</v>
      </c>
      <c r="G841" s="8" t="s">
        <v>1889</v>
      </c>
      <c r="H841" s="11">
        <v>71365</v>
      </c>
      <c r="I841" s="11"/>
      <c r="J841" s="11">
        <v>25000</v>
      </c>
      <c r="K841" s="8"/>
      <c r="L841" s="9"/>
    </row>
    <row r="842" spans="1:12" ht="39" customHeight="1" outlineLevel="2">
      <c r="A842" s="8">
        <v>192</v>
      </c>
      <c r="B842" s="9" t="s">
        <v>2408</v>
      </c>
      <c r="C842" s="9" t="s">
        <v>2409</v>
      </c>
      <c r="D842" s="8" t="s">
        <v>155</v>
      </c>
      <c r="E842" s="10">
        <v>43101</v>
      </c>
      <c r="F842" s="10">
        <v>43831</v>
      </c>
      <c r="G842" s="8" t="s">
        <v>1942</v>
      </c>
      <c r="H842" s="11">
        <v>24000</v>
      </c>
      <c r="I842" s="11"/>
      <c r="J842" s="11">
        <v>18000</v>
      </c>
      <c r="K842" s="8"/>
      <c r="L842" s="9"/>
    </row>
    <row r="843" spans="1:12" ht="39" customHeight="1" outlineLevel="2">
      <c r="A843" s="8">
        <v>193</v>
      </c>
      <c r="B843" s="9" t="s">
        <v>2410</v>
      </c>
      <c r="C843" s="9" t="s">
        <v>2411</v>
      </c>
      <c r="D843" s="8" t="s">
        <v>155</v>
      </c>
      <c r="E843" s="10">
        <v>43101</v>
      </c>
      <c r="F843" s="10">
        <v>43709</v>
      </c>
      <c r="G843" s="8" t="s">
        <v>2105</v>
      </c>
      <c r="H843" s="11">
        <v>34293</v>
      </c>
      <c r="I843" s="11"/>
      <c r="J843" s="11">
        <v>10800</v>
      </c>
      <c r="K843" s="8"/>
      <c r="L843" s="9"/>
    </row>
    <row r="844" spans="1:12" ht="39" customHeight="1" outlineLevel="2">
      <c r="A844" s="8">
        <v>194</v>
      </c>
      <c r="B844" s="9" t="s">
        <v>2412</v>
      </c>
      <c r="C844" s="9" t="s">
        <v>2413</v>
      </c>
      <c r="D844" s="8" t="s">
        <v>155</v>
      </c>
      <c r="E844" s="10">
        <v>43101</v>
      </c>
      <c r="F844" s="10">
        <v>43831</v>
      </c>
      <c r="G844" s="8" t="s">
        <v>1942</v>
      </c>
      <c r="H844" s="11">
        <v>10100</v>
      </c>
      <c r="I844" s="11"/>
      <c r="J844" s="11">
        <v>7000</v>
      </c>
      <c r="K844" s="8"/>
      <c r="L844" s="9"/>
    </row>
    <row r="845" spans="1:12" ht="39" customHeight="1" outlineLevel="2">
      <c r="A845" s="8">
        <v>195</v>
      </c>
      <c r="B845" s="9" t="s">
        <v>2414</v>
      </c>
      <c r="C845" s="9" t="s">
        <v>2415</v>
      </c>
      <c r="D845" s="8" t="s">
        <v>155</v>
      </c>
      <c r="E845" s="10">
        <v>43101</v>
      </c>
      <c r="F845" s="10">
        <v>43435</v>
      </c>
      <c r="G845" s="8" t="s">
        <v>2416</v>
      </c>
      <c r="H845" s="11">
        <v>10500</v>
      </c>
      <c r="I845" s="11"/>
      <c r="J845" s="11">
        <v>10500</v>
      </c>
      <c r="K845" s="8"/>
      <c r="L845" s="9"/>
    </row>
    <row r="846" spans="1:12" ht="39" customHeight="1" outlineLevel="2">
      <c r="A846" s="8">
        <v>196</v>
      </c>
      <c r="B846" s="9" t="s">
        <v>2417</v>
      </c>
      <c r="C846" s="9" t="s">
        <v>2418</v>
      </c>
      <c r="D846" s="8" t="s">
        <v>155</v>
      </c>
      <c r="E846" s="10">
        <v>43101</v>
      </c>
      <c r="F846" s="10">
        <v>44166</v>
      </c>
      <c r="G846" s="8" t="s">
        <v>1957</v>
      </c>
      <c r="H846" s="11">
        <v>260400</v>
      </c>
      <c r="I846" s="11"/>
      <c r="J846" s="11">
        <v>50000</v>
      </c>
      <c r="K846" s="8"/>
      <c r="L846" s="9"/>
    </row>
    <row r="847" spans="1:12" ht="39" customHeight="1" outlineLevel="2">
      <c r="A847" s="8">
        <v>197</v>
      </c>
      <c r="B847" s="9" t="s">
        <v>2419</v>
      </c>
      <c r="C847" s="9" t="s">
        <v>2420</v>
      </c>
      <c r="D847" s="8" t="s">
        <v>155</v>
      </c>
      <c r="E847" s="10">
        <v>43101</v>
      </c>
      <c r="F847" s="10">
        <v>44166</v>
      </c>
      <c r="G847" s="8" t="s">
        <v>1957</v>
      </c>
      <c r="H847" s="11">
        <v>212000</v>
      </c>
      <c r="I847" s="11"/>
      <c r="J847" s="11">
        <v>40000</v>
      </c>
      <c r="K847" s="8"/>
      <c r="L847" s="9"/>
    </row>
    <row r="848" spans="1:12" ht="39" customHeight="1" outlineLevel="2">
      <c r="A848" s="8">
        <v>198</v>
      </c>
      <c r="B848" s="9" t="s">
        <v>2421</v>
      </c>
      <c r="C848" s="9" t="s">
        <v>2422</v>
      </c>
      <c r="D848" s="8" t="s">
        <v>155</v>
      </c>
      <c r="E848" s="10">
        <v>43101</v>
      </c>
      <c r="F848" s="10">
        <v>43862</v>
      </c>
      <c r="G848" s="8" t="s">
        <v>2067</v>
      </c>
      <c r="H848" s="11">
        <v>83232</v>
      </c>
      <c r="I848" s="11"/>
      <c r="J848" s="11">
        <v>37000</v>
      </c>
      <c r="K848" s="8"/>
      <c r="L848" s="9"/>
    </row>
    <row r="849" spans="1:12" ht="39" customHeight="1" outlineLevel="2">
      <c r="A849" s="8">
        <v>199</v>
      </c>
      <c r="B849" s="9" t="s">
        <v>2423</v>
      </c>
      <c r="C849" s="9" t="s">
        <v>2424</v>
      </c>
      <c r="D849" s="8" t="s">
        <v>155</v>
      </c>
      <c r="E849" s="10">
        <v>43101</v>
      </c>
      <c r="F849" s="10">
        <v>43800</v>
      </c>
      <c r="G849" s="8" t="s">
        <v>2425</v>
      </c>
      <c r="H849" s="11">
        <v>39200</v>
      </c>
      <c r="I849" s="11"/>
      <c r="J849" s="11">
        <v>12000</v>
      </c>
      <c r="K849" s="8"/>
      <c r="L849" s="9"/>
    </row>
    <row r="850" spans="1:12" ht="39" customHeight="1" outlineLevel="2">
      <c r="A850" s="8">
        <v>200</v>
      </c>
      <c r="B850" s="9" t="s">
        <v>2426</v>
      </c>
      <c r="C850" s="9" t="s">
        <v>2427</v>
      </c>
      <c r="D850" s="8" t="s">
        <v>155</v>
      </c>
      <c r="E850" s="10">
        <v>43101</v>
      </c>
      <c r="F850" s="10">
        <v>43800</v>
      </c>
      <c r="G850" s="8" t="s">
        <v>1957</v>
      </c>
      <c r="H850" s="11">
        <v>34800</v>
      </c>
      <c r="I850" s="11"/>
      <c r="J850" s="11">
        <v>16000</v>
      </c>
      <c r="K850" s="8"/>
      <c r="L850" s="9"/>
    </row>
    <row r="851" spans="1:12" ht="39" customHeight="1" outlineLevel="2">
      <c r="A851" s="8">
        <v>201</v>
      </c>
      <c r="B851" s="9" t="s">
        <v>2428</v>
      </c>
      <c r="C851" s="9" t="s">
        <v>2429</v>
      </c>
      <c r="D851" s="8" t="s">
        <v>155</v>
      </c>
      <c r="E851" s="10">
        <v>43101</v>
      </c>
      <c r="F851" s="10">
        <v>45261</v>
      </c>
      <c r="G851" s="8" t="s">
        <v>2430</v>
      </c>
      <c r="H851" s="11">
        <v>321800</v>
      </c>
      <c r="I851" s="11"/>
      <c r="J851" s="11">
        <v>50000</v>
      </c>
      <c r="K851" s="8"/>
      <c r="L851" s="9"/>
    </row>
    <row r="852" spans="1:12" ht="39" customHeight="1" outlineLevel="2">
      <c r="A852" s="8">
        <v>202</v>
      </c>
      <c r="B852" s="9" t="s">
        <v>2431</v>
      </c>
      <c r="C852" s="9" t="s">
        <v>2432</v>
      </c>
      <c r="D852" s="8" t="s">
        <v>155</v>
      </c>
      <c r="E852" s="10">
        <v>43101</v>
      </c>
      <c r="F852" s="10">
        <v>43800</v>
      </c>
      <c r="G852" s="8" t="s">
        <v>2433</v>
      </c>
      <c r="H852" s="11">
        <v>150000</v>
      </c>
      <c r="I852" s="11"/>
      <c r="J852" s="11">
        <v>60000</v>
      </c>
      <c r="K852" s="8"/>
      <c r="L852" s="9"/>
    </row>
    <row r="853" spans="1:12" ht="39" customHeight="1" outlineLevel="2">
      <c r="A853" s="8">
        <v>203</v>
      </c>
      <c r="B853" s="9" t="s">
        <v>2434</v>
      </c>
      <c r="C853" s="9" t="s">
        <v>2435</v>
      </c>
      <c r="D853" s="8" t="s">
        <v>155</v>
      </c>
      <c r="E853" s="10">
        <v>43101</v>
      </c>
      <c r="F853" s="10">
        <v>43800</v>
      </c>
      <c r="G853" s="8" t="s">
        <v>2436</v>
      </c>
      <c r="H853" s="11">
        <v>104262</v>
      </c>
      <c r="I853" s="11"/>
      <c r="J853" s="11">
        <v>40000</v>
      </c>
      <c r="K853" s="8"/>
      <c r="L853" s="9"/>
    </row>
    <row r="854" spans="1:12" ht="39" customHeight="1" outlineLevel="2">
      <c r="A854" s="8">
        <v>204</v>
      </c>
      <c r="B854" s="9" t="s">
        <v>2437</v>
      </c>
      <c r="C854" s="9" t="s">
        <v>2438</v>
      </c>
      <c r="D854" s="8" t="s">
        <v>155</v>
      </c>
      <c r="E854" s="10">
        <v>43101</v>
      </c>
      <c r="F854" s="10">
        <v>43739</v>
      </c>
      <c r="G854" s="8" t="s">
        <v>2439</v>
      </c>
      <c r="H854" s="11">
        <v>62000</v>
      </c>
      <c r="I854" s="11"/>
      <c r="J854" s="11">
        <v>22000</v>
      </c>
      <c r="K854" s="8"/>
      <c r="L854" s="9"/>
    </row>
    <row r="855" spans="1:12" ht="39" customHeight="1" outlineLevel="2">
      <c r="A855" s="8">
        <v>205</v>
      </c>
      <c r="B855" s="9" t="s">
        <v>2440</v>
      </c>
      <c r="C855" s="9" t="s">
        <v>2441</v>
      </c>
      <c r="D855" s="8" t="s">
        <v>155</v>
      </c>
      <c r="E855" s="10">
        <v>43101</v>
      </c>
      <c r="F855" s="10">
        <v>44166</v>
      </c>
      <c r="G855" s="8" t="s">
        <v>2442</v>
      </c>
      <c r="H855" s="11">
        <v>250000</v>
      </c>
      <c r="I855" s="11"/>
      <c r="J855" s="11">
        <v>70000</v>
      </c>
      <c r="K855" s="8"/>
      <c r="L855" s="9" t="s">
        <v>53</v>
      </c>
    </row>
    <row r="856" spans="1:12" ht="39" customHeight="1" outlineLevel="2">
      <c r="A856" s="8">
        <v>206</v>
      </c>
      <c r="B856" s="9" t="s">
        <v>2443</v>
      </c>
      <c r="C856" s="9" t="s">
        <v>2444</v>
      </c>
      <c r="D856" s="8" t="s">
        <v>155</v>
      </c>
      <c r="E856" s="10">
        <v>43101</v>
      </c>
      <c r="F856" s="10">
        <v>44166</v>
      </c>
      <c r="G856" s="8" t="s">
        <v>2445</v>
      </c>
      <c r="H856" s="11">
        <v>150000</v>
      </c>
      <c r="I856" s="11"/>
      <c r="J856" s="11">
        <v>45000</v>
      </c>
      <c r="K856" s="8"/>
      <c r="L856" s="9" t="s">
        <v>53</v>
      </c>
    </row>
    <row r="857" spans="1:12" ht="39" customHeight="1" outlineLevel="2">
      <c r="A857" s="8">
        <v>207</v>
      </c>
      <c r="B857" s="9" t="s">
        <v>2446</v>
      </c>
      <c r="C857" s="9" t="s">
        <v>2447</v>
      </c>
      <c r="D857" s="8" t="s">
        <v>155</v>
      </c>
      <c r="E857" s="10">
        <v>43101</v>
      </c>
      <c r="F857" s="10">
        <v>43556</v>
      </c>
      <c r="G857" s="8" t="s">
        <v>2067</v>
      </c>
      <c r="H857" s="11">
        <v>50000</v>
      </c>
      <c r="I857" s="11"/>
      <c r="J857" s="11">
        <v>30000</v>
      </c>
      <c r="K857" s="8"/>
      <c r="L857" s="9" t="s">
        <v>53</v>
      </c>
    </row>
    <row r="858" spans="1:12" ht="39" customHeight="1" outlineLevel="2">
      <c r="A858" s="8">
        <v>208</v>
      </c>
      <c r="B858" s="9" t="s">
        <v>2448</v>
      </c>
      <c r="C858" s="9" t="s">
        <v>2449</v>
      </c>
      <c r="D858" s="8" t="s">
        <v>155</v>
      </c>
      <c r="E858" s="10">
        <v>43101</v>
      </c>
      <c r="F858" s="10">
        <v>43922</v>
      </c>
      <c r="G858" s="8" t="s">
        <v>2450</v>
      </c>
      <c r="H858" s="11">
        <v>50000</v>
      </c>
      <c r="I858" s="11"/>
      <c r="J858" s="11">
        <v>20000</v>
      </c>
      <c r="K858" s="8"/>
      <c r="L858" s="9" t="s">
        <v>53</v>
      </c>
    </row>
    <row r="859" spans="1:12" ht="39" customHeight="1" outlineLevel="2">
      <c r="A859" s="8">
        <v>209</v>
      </c>
      <c r="B859" s="9" t="s">
        <v>2451</v>
      </c>
      <c r="C859" s="9" t="s">
        <v>2452</v>
      </c>
      <c r="D859" s="8" t="s">
        <v>155</v>
      </c>
      <c r="E859" s="10">
        <v>43101</v>
      </c>
      <c r="F859" s="10">
        <v>43617</v>
      </c>
      <c r="G859" s="8" t="s">
        <v>2453</v>
      </c>
      <c r="H859" s="11">
        <v>23000</v>
      </c>
      <c r="I859" s="11"/>
      <c r="J859" s="11">
        <v>18000</v>
      </c>
      <c r="K859" s="8"/>
      <c r="L859" s="9" t="s">
        <v>53</v>
      </c>
    </row>
    <row r="860" spans="1:12" ht="39" customHeight="1" outlineLevel="2">
      <c r="A860" s="8">
        <v>210</v>
      </c>
      <c r="B860" s="9" t="s">
        <v>2454</v>
      </c>
      <c r="C860" s="9" t="s">
        <v>2455</v>
      </c>
      <c r="D860" s="8" t="s">
        <v>155</v>
      </c>
      <c r="E860" s="10">
        <v>43101</v>
      </c>
      <c r="F860" s="10">
        <v>43617</v>
      </c>
      <c r="G860" s="8" t="s">
        <v>2456</v>
      </c>
      <c r="H860" s="11">
        <v>26700</v>
      </c>
      <c r="I860" s="11"/>
      <c r="J860" s="11">
        <v>20000</v>
      </c>
      <c r="K860" s="8"/>
      <c r="L860" s="9" t="s">
        <v>53</v>
      </c>
    </row>
    <row r="861" spans="1:12" ht="39" customHeight="1" outlineLevel="2">
      <c r="A861" s="8">
        <v>211</v>
      </c>
      <c r="B861" s="9" t="s">
        <v>2457</v>
      </c>
      <c r="C861" s="9" t="s">
        <v>2458</v>
      </c>
      <c r="D861" s="8" t="s">
        <v>155</v>
      </c>
      <c r="E861" s="10">
        <v>43101</v>
      </c>
      <c r="F861" s="10">
        <v>44075</v>
      </c>
      <c r="G861" s="8" t="s">
        <v>2459</v>
      </c>
      <c r="H861" s="11">
        <v>120000</v>
      </c>
      <c r="I861" s="11"/>
      <c r="J861" s="11">
        <v>40000</v>
      </c>
      <c r="K861" s="8"/>
      <c r="L861" s="9" t="s">
        <v>53</v>
      </c>
    </row>
    <row r="862" spans="1:12" ht="39" customHeight="1" outlineLevel="2">
      <c r="A862" s="8">
        <v>212</v>
      </c>
      <c r="B862" s="9" t="s">
        <v>2460</v>
      </c>
      <c r="C862" s="9" t="s">
        <v>2461</v>
      </c>
      <c r="D862" s="8" t="s">
        <v>155</v>
      </c>
      <c r="E862" s="10">
        <v>43101</v>
      </c>
      <c r="F862" s="10">
        <v>43800</v>
      </c>
      <c r="G862" s="8" t="s">
        <v>2462</v>
      </c>
      <c r="H862" s="11">
        <v>50000</v>
      </c>
      <c r="I862" s="11"/>
      <c r="J862" s="11">
        <v>30000</v>
      </c>
      <c r="K862" s="8"/>
      <c r="L862" s="9" t="s">
        <v>53</v>
      </c>
    </row>
    <row r="863" spans="1:12" ht="39" customHeight="1" outlineLevel="2">
      <c r="A863" s="8">
        <v>213</v>
      </c>
      <c r="B863" s="9" t="s">
        <v>2463</v>
      </c>
      <c r="C863" s="9" t="s">
        <v>2464</v>
      </c>
      <c r="D863" s="8" t="s">
        <v>155</v>
      </c>
      <c r="E863" s="10">
        <v>43101</v>
      </c>
      <c r="F863" s="10">
        <v>44166</v>
      </c>
      <c r="G863" s="8" t="s">
        <v>2465</v>
      </c>
      <c r="H863" s="11">
        <v>150000</v>
      </c>
      <c r="I863" s="11"/>
      <c r="J863" s="11">
        <v>50000</v>
      </c>
      <c r="K863" s="8"/>
      <c r="L863" s="9" t="s">
        <v>53</v>
      </c>
    </row>
    <row r="864" spans="1:12" ht="39" customHeight="1" outlineLevel="2">
      <c r="A864" s="8">
        <v>214</v>
      </c>
      <c r="B864" s="9" t="s">
        <v>2466</v>
      </c>
      <c r="C864" s="9" t="s">
        <v>2467</v>
      </c>
      <c r="D864" s="8" t="s">
        <v>155</v>
      </c>
      <c r="E864" s="10">
        <v>43101</v>
      </c>
      <c r="F864" s="10">
        <v>43800</v>
      </c>
      <c r="G864" s="8" t="s">
        <v>2468</v>
      </c>
      <c r="H864" s="11">
        <v>100000</v>
      </c>
      <c r="I864" s="11"/>
      <c r="J864" s="11">
        <v>60000</v>
      </c>
      <c r="K864" s="8"/>
      <c r="L864" s="9"/>
    </row>
    <row r="865" spans="1:12" ht="39" customHeight="1" outlineLevel="2">
      <c r="A865" s="8">
        <v>215</v>
      </c>
      <c r="B865" s="9" t="s">
        <v>2469</v>
      </c>
      <c r="C865" s="9" t="s">
        <v>2470</v>
      </c>
      <c r="D865" s="8" t="s">
        <v>155</v>
      </c>
      <c r="E865" s="10">
        <v>43101</v>
      </c>
      <c r="F865" s="10">
        <v>44166</v>
      </c>
      <c r="G865" s="8" t="s">
        <v>2471</v>
      </c>
      <c r="H865" s="11">
        <v>100000</v>
      </c>
      <c r="I865" s="11"/>
      <c r="J865" s="11">
        <v>30000</v>
      </c>
      <c r="K865" s="8"/>
      <c r="L865" s="9"/>
    </row>
    <row r="866" spans="1:12" ht="39" customHeight="1" outlineLevel="2">
      <c r="A866" s="8">
        <v>216</v>
      </c>
      <c r="B866" s="9" t="s">
        <v>2472</v>
      </c>
      <c r="C866" s="9" t="s">
        <v>2473</v>
      </c>
      <c r="D866" s="8" t="s">
        <v>155</v>
      </c>
      <c r="E866" s="10">
        <v>43101</v>
      </c>
      <c r="F866" s="10">
        <v>43435</v>
      </c>
      <c r="G866" s="8" t="s">
        <v>2474</v>
      </c>
      <c r="H866" s="11">
        <v>12000</v>
      </c>
      <c r="I866" s="11"/>
      <c r="J866" s="11">
        <v>12000</v>
      </c>
      <c r="K866" s="8"/>
      <c r="L866" s="9"/>
    </row>
    <row r="867" spans="1:12" ht="39" customHeight="1" outlineLevel="2">
      <c r="A867" s="8">
        <v>217</v>
      </c>
      <c r="B867" s="9" t="s">
        <v>2475</v>
      </c>
      <c r="C867" s="9" t="s">
        <v>2476</v>
      </c>
      <c r="D867" s="8" t="s">
        <v>155</v>
      </c>
      <c r="E867" s="10">
        <v>43101</v>
      </c>
      <c r="F867" s="10">
        <v>43586</v>
      </c>
      <c r="G867" s="8" t="s">
        <v>2477</v>
      </c>
      <c r="H867" s="11">
        <v>12000</v>
      </c>
      <c r="I867" s="11"/>
      <c r="J867" s="11">
        <v>10000</v>
      </c>
      <c r="K867" s="8"/>
      <c r="L867" s="9"/>
    </row>
    <row r="868" spans="1:12" ht="39" customHeight="1" outlineLevel="2">
      <c r="A868" s="8">
        <v>218</v>
      </c>
      <c r="B868" s="9" t="s">
        <v>2478</v>
      </c>
      <c r="C868" s="9" t="s">
        <v>2479</v>
      </c>
      <c r="D868" s="8" t="s">
        <v>155</v>
      </c>
      <c r="E868" s="10">
        <v>43101</v>
      </c>
      <c r="F868" s="10">
        <v>43435</v>
      </c>
      <c r="G868" s="8" t="s">
        <v>2480</v>
      </c>
      <c r="H868" s="11">
        <v>52000</v>
      </c>
      <c r="I868" s="11"/>
      <c r="J868" s="11">
        <v>52000</v>
      </c>
      <c r="K868" s="8"/>
      <c r="L868" s="9"/>
    </row>
    <row r="869" spans="1:12" ht="39" customHeight="1" outlineLevel="2">
      <c r="A869" s="8">
        <v>219</v>
      </c>
      <c r="B869" s="9" t="s">
        <v>2481</v>
      </c>
      <c r="C869" s="9" t="s">
        <v>2482</v>
      </c>
      <c r="D869" s="8" t="s">
        <v>155</v>
      </c>
      <c r="E869" s="10">
        <v>43101</v>
      </c>
      <c r="F869" s="10">
        <v>43800</v>
      </c>
      <c r="G869" s="8" t="s">
        <v>2483</v>
      </c>
      <c r="H869" s="11">
        <v>18000</v>
      </c>
      <c r="I869" s="11"/>
      <c r="J869" s="11">
        <v>10000</v>
      </c>
      <c r="K869" s="8"/>
      <c r="L869" s="9"/>
    </row>
    <row r="870" spans="1:12" ht="39" customHeight="1" outlineLevel="2">
      <c r="A870" s="8">
        <v>220</v>
      </c>
      <c r="B870" s="9" t="s">
        <v>2484</v>
      </c>
      <c r="C870" s="9" t="s">
        <v>2485</v>
      </c>
      <c r="D870" s="8" t="s">
        <v>155</v>
      </c>
      <c r="E870" s="10">
        <v>43101</v>
      </c>
      <c r="F870" s="10">
        <v>43525</v>
      </c>
      <c r="G870" s="8" t="s">
        <v>2486</v>
      </c>
      <c r="H870" s="11">
        <v>150000</v>
      </c>
      <c r="I870" s="11"/>
      <c r="J870" s="11">
        <v>80000</v>
      </c>
      <c r="K870" s="8"/>
      <c r="L870" s="9"/>
    </row>
    <row r="871" spans="1:12" ht="39" customHeight="1" outlineLevel="2">
      <c r="A871" s="8">
        <v>221</v>
      </c>
      <c r="B871" s="9" t="s">
        <v>2487</v>
      </c>
      <c r="C871" s="9" t="s">
        <v>2488</v>
      </c>
      <c r="D871" s="8" t="s">
        <v>155</v>
      </c>
      <c r="E871" s="10">
        <v>43101</v>
      </c>
      <c r="F871" s="10">
        <v>43617</v>
      </c>
      <c r="G871" s="8" t="s">
        <v>2489</v>
      </c>
      <c r="H871" s="11">
        <v>35000</v>
      </c>
      <c r="I871" s="11"/>
      <c r="J871" s="11">
        <v>20000</v>
      </c>
      <c r="K871" s="8"/>
      <c r="L871" s="9"/>
    </row>
    <row r="872" spans="1:12" ht="39" customHeight="1" outlineLevel="2">
      <c r="A872" s="8">
        <v>222</v>
      </c>
      <c r="B872" s="9" t="s">
        <v>2490</v>
      </c>
      <c r="C872" s="9" t="s">
        <v>2491</v>
      </c>
      <c r="D872" s="8" t="s">
        <v>155</v>
      </c>
      <c r="E872" s="10">
        <v>43101</v>
      </c>
      <c r="F872" s="10">
        <v>43435</v>
      </c>
      <c r="G872" s="8" t="s">
        <v>2492</v>
      </c>
      <c r="H872" s="11">
        <v>30000</v>
      </c>
      <c r="I872" s="11"/>
      <c r="J872" s="11">
        <v>30000</v>
      </c>
      <c r="K872" s="8"/>
      <c r="L872" s="9"/>
    </row>
    <row r="873" spans="1:12" ht="39" customHeight="1" outlineLevel="2">
      <c r="A873" s="8">
        <v>223</v>
      </c>
      <c r="B873" s="9" t="s">
        <v>2493</v>
      </c>
      <c r="C873" s="9" t="s">
        <v>2494</v>
      </c>
      <c r="D873" s="8" t="s">
        <v>155</v>
      </c>
      <c r="E873" s="10">
        <v>43101</v>
      </c>
      <c r="F873" s="10">
        <v>43435</v>
      </c>
      <c r="G873" s="8" t="s">
        <v>2495</v>
      </c>
      <c r="H873" s="11">
        <v>13100</v>
      </c>
      <c r="I873" s="11"/>
      <c r="J873" s="11">
        <v>13100</v>
      </c>
      <c r="K873" s="8"/>
      <c r="L873" s="9"/>
    </row>
    <row r="874" spans="1:12" ht="39" customHeight="1" outlineLevel="2">
      <c r="A874" s="8">
        <v>224</v>
      </c>
      <c r="B874" s="9" t="s">
        <v>2496</v>
      </c>
      <c r="C874" s="9" t="s">
        <v>2497</v>
      </c>
      <c r="D874" s="8" t="s">
        <v>155</v>
      </c>
      <c r="E874" s="10">
        <v>43101</v>
      </c>
      <c r="F874" s="10">
        <v>43800</v>
      </c>
      <c r="G874" s="8" t="s">
        <v>2498</v>
      </c>
      <c r="H874" s="11">
        <v>150000</v>
      </c>
      <c r="I874" s="11"/>
      <c r="J874" s="11">
        <v>60000</v>
      </c>
      <c r="K874" s="8"/>
      <c r="L874" s="9" t="s">
        <v>53</v>
      </c>
    </row>
    <row r="875" spans="1:12" ht="39" customHeight="1" outlineLevel="2">
      <c r="A875" s="8">
        <v>225</v>
      </c>
      <c r="B875" s="9" t="s">
        <v>2499</v>
      </c>
      <c r="C875" s="9" t="s">
        <v>2500</v>
      </c>
      <c r="D875" s="8" t="s">
        <v>155</v>
      </c>
      <c r="E875" s="10">
        <v>43101</v>
      </c>
      <c r="F875" s="10">
        <v>43800</v>
      </c>
      <c r="G875" s="8" t="s">
        <v>2501</v>
      </c>
      <c r="H875" s="11">
        <v>30000</v>
      </c>
      <c r="I875" s="11"/>
      <c r="J875" s="11">
        <v>20000</v>
      </c>
      <c r="K875" s="8"/>
      <c r="L875" s="9" t="s">
        <v>53</v>
      </c>
    </row>
    <row r="876" spans="1:12" ht="39" customHeight="1" outlineLevel="2">
      <c r="A876" s="8">
        <v>226</v>
      </c>
      <c r="B876" s="9" t="s">
        <v>2502</v>
      </c>
      <c r="C876" s="9" t="s">
        <v>2503</v>
      </c>
      <c r="D876" s="8" t="s">
        <v>155</v>
      </c>
      <c r="E876" s="10">
        <v>43101</v>
      </c>
      <c r="F876" s="10">
        <v>43678</v>
      </c>
      <c r="G876" s="8" t="s">
        <v>2504</v>
      </c>
      <c r="H876" s="11">
        <v>14900</v>
      </c>
      <c r="I876" s="11"/>
      <c r="J876" s="11">
        <v>4000</v>
      </c>
      <c r="K876" s="8"/>
      <c r="L876" s="9"/>
    </row>
    <row r="877" spans="1:12" ht="39" customHeight="1" outlineLevel="2">
      <c r="A877" s="8">
        <v>227</v>
      </c>
      <c r="B877" s="9" t="s">
        <v>2505</v>
      </c>
      <c r="C877" s="9" t="s">
        <v>2506</v>
      </c>
      <c r="D877" s="8" t="s">
        <v>155</v>
      </c>
      <c r="E877" s="10">
        <v>43132</v>
      </c>
      <c r="F877" s="10">
        <v>43435</v>
      </c>
      <c r="G877" s="8" t="s">
        <v>2507</v>
      </c>
      <c r="H877" s="11">
        <v>20000</v>
      </c>
      <c r="I877" s="11"/>
      <c r="J877" s="11">
        <v>20000</v>
      </c>
      <c r="K877" s="8"/>
      <c r="L877" s="9" t="s">
        <v>53</v>
      </c>
    </row>
    <row r="878" spans="1:12" ht="39" customHeight="1" outlineLevel="2">
      <c r="A878" s="8">
        <v>228</v>
      </c>
      <c r="B878" s="9" t="s">
        <v>2508</v>
      </c>
      <c r="C878" s="9" t="s">
        <v>2509</v>
      </c>
      <c r="D878" s="8" t="s">
        <v>155</v>
      </c>
      <c r="E878" s="10">
        <v>43132</v>
      </c>
      <c r="F878" s="10">
        <v>43800</v>
      </c>
      <c r="G878" s="8" t="s">
        <v>2510</v>
      </c>
      <c r="H878" s="11">
        <v>20000</v>
      </c>
      <c r="I878" s="11"/>
      <c r="J878" s="11">
        <v>11000</v>
      </c>
      <c r="K878" s="8"/>
      <c r="L878" s="9"/>
    </row>
    <row r="879" spans="1:12" ht="39" customHeight="1" outlineLevel="2">
      <c r="A879" s="8">
        <v>229</v>
      </c>
      <c r="B879" s="9" t="s">
        <v>2511</v>
      </c>
      <c r="C879" s="9" t="s">
        <v>2512</v>
      </c>
      <c r="D879" s="8" t="s">
        <v>155</v>
      </c>
      <c r="E879" s="10">
        <v>43132</v>
      </c>
      <c r="F879" s="10">
        <v>43435</v>
      </c>
      <c r="G879" s="8" t="s">
        <v>2513</v>
      </c>
      <c r="H879" s="11">
        <v>60000</v>
      </c>
      <c r="I879" s="11"/>
      <c r="J879" s="11">
        <v>60000</v>
      </c>
      <c r="K879" s="8"/>
      <c r="L879" s="9"/>
    </row>
    <row r="880" spans="1:12" ht="39" customHeight="1" outlineLevel="2">
      <c r="A880" s="8">
        <v>230</v>
      </c>
      <c r="B880" s="9" t="s">
        <v>2514</v>
      </c>
      <c r="C880" s="9" t="s">
        <v>2515</v>
      </c>
      <c r="D880" s="8" t="s">
        <v>155</v>
      </c>
      <c r="E880" s="10">
        <v>43160</v>
      </c>
      <c r="F880" s="10">
        <v>43800</v>
      </c>
      <c r="G880" s="8" t="s">
        <v>2516</v>
      </c>
      <c r="H880" s="11">
        <v>100000</v>
      </c>
      <c r="I880" s="11"/>
      <c r="J880" s="11">
        <v>58000</v>
      </c>
      <c r="K880" s="8"/>
      <c r="L880" s="9"/>
    </row>
    <row r="881" spans="1:12" ht="39" customHeight="1" outlineLevel="2">
      <c r="A881" s="8">
        <v>231</v>
      </c>
      <c r="B881" s="9" t="s">
        <v>2517</v>
      </c>
      <c r="C881" s="9" t="s">
        <v>2518</v>
      </c>
      <c r="D881" s="8" t="s">
        <v>155</v>
      </c>
      <c r="E881" s="10">
        <v>43160</v>
      </c>
      <c r="F881" s="10">
        <v>43983</v>
      </c>
      <c r="G881" s="8" t="s">
        <v>1957</v>
      </c>
      <c r="H881" s="11">
        <v>193100</v>
      </c>
      <c r="I881" s="11"/>
      <c r="J881" s="11">
        <v>50000</v>
      </c>
      <c r="K881" s="8"/>
      <c r="L881" s="9"/>
    </row>
    <row r="882" spans="1:12" ht="39" customHeight="1" outlineLevel="2">
      <c r="A882" s="8">
        <v>232</v>
      </c>
      <c r="B882" s="9" t="s">
        <v>2519</v>
      </c>
      <c r="C882" s="9" t="s">
        <v>2520</v>
      </c>
      <c r="D882" s="8" t="s">
        <v>155</v>
      </c>
      <c r="E882" s="10">
        <v>43160</v>
      </c>
      <c r="F882" s="10">
        <v>45627</v>
      </c>
      <c r="G882" s="8" t="s">
        <v>2521</v>
      </c>
      <c r="H882" s="11">
        <v>360000</v>
      </c>
      <c r="I882" s="11"/>
      <c r="J882" s="11">
        <v>40000</v>
      </c>
      <c r="K882" s="8"/>
      <c r="L882" s="9" t="s">
        <v>53</v>
      </c>
    </row>
    <row r="883" spans="1:12" ht="39" customHeight="1" outlineLevel="2">
      <c r="A883" s="8">
        <v>233</v>
      </c>
      <c r="B883" s="9" t="s">
        <v>2522</v>
      </c>
      <c r="C883" s="9" t="s">
        <v>2523</v>
      </c>
      <c r="D883" s="8" t="s">
        <v>155</v>
      </c>
      <c r="E883" s="10">
        <v>43160</v>
      </c>
      <c r="F883" s="10">
        <v>44166</v>
      </c>
      <c r="G883" s="8" t="s">
        <v>2524</v>
      </c>
      <c r="H883" s="11">
        <v>20000</v>
      </c>
      <c r="I883" s="11"/>
      <c r="J883" s="11">
        <v>10000</v>
      </c>
      <c r="K883" s="8"/>
      <c r="L883" s="9" t="s">
        <v>53</v>
      </c>
    </row>
    <row r="884" spans="1:12" ht="39" customHeight="1" outlineLevel="2">
      <c r="A884" s="8">
        <v>234</v>
      </c>
      <c r="B884" s="9" t="s">
        <v>2525</v>
      </c>
      <c r="C884" s="9" t="s">
        <v>2526</v>
      </c>
      <c r="D884" s="8" t="s">
        <v>155</v>
      </c>
      <c r="E884" s="10">
        <v>43160</v>
      </c>
      <c r="F884" s="10">
        <v>43435</v>
      </c>
      <c r="G884" s="8" t="s">
        <v>2527</v>
      </c>
      <c r="H884" s="11">
        <v>25000</v>
      </c>
      <c r="I884" s="11"/>
      <c r="J884" s="11">
        <v>25000</v>
      </c>
      <c r="K884" s="8"/>
      <c r="L884" s="9"/>
    </row>
    <row r="885" spans="1:12" ht="39" customHeight="1" outlineLevel="2">
      <c r="A885" s="8">
        <v>235</v>
      </c>
      <c r="B885" s="9" t="s">
        <v>2528</v>
      </c>
      <c r="C885" s="9" t="s">
        <v>2529</v>
      </c>
      <c r="D885" s="8" t="s">
        <v>155</v>
      </c>
      <c r="E885" s="10">
        <v>43160</v>
      </c>
      <c r="F885" s="10">
        <v>44166</v>
      </c>
      <c r="G885" s="8" t="s">
        <v>2530</v>
      </c>
      <c r="H885" s="11">
        <v>215000</v>
      </c>
      <c r="I885" s="11"/>
      <c r="J885" s="11">
        <v>15000</v>
      </c>
      <c r="K885" s="8"/>
      <c r="L885" s="9" t="s">
        <v>53</v>
      </c>
    </row>
    <row r="886" spans="1:12" ht="39" customHeight="1" outlineLevel="2">
      <c r="A886" s="8">
        <v>236</v>
      </c>
      <c r="B886" s="9" t="s">
        <v>2531</v>
      </c>
      <c r="C886" s="9" t="s">
        <v>2532</v>
      </c>
      <c r="D886" s="8" t="s">
        <v>155</v>
      </c>
      <c r="E886" s="10">
        <v>43160</v>
      </c>
      <c r="F886" s="10">
        <v>43435</v>
      </c>
      <c r="G886" s="8" t="s">
        <v>2533</v>
      </c>
      <c r="H886" s="11">
        <v>12000</v>
      </c>
      <c r="I886" s="11"/>
      <c r="J886" s="11">
        <v>12000</v>
      </c>
      <c r="K886" s="8"/>
      <c r="L886" s="9" t="s">
        <v>53</v>
      </c>
    </row>
    <row r="887" spans="1:12" ht="39" customHeight="1" outlineLevel="2">
      <c r="A887" s="8">
        <v>237</v>
      </c>
      <c r="B887" s="9" t="s">
        <v>2534</v>
      </c>
      <c r="C887" s="9" t="s">
        <v>2535</v>
      </c>
      <c r="D887" s="8" t="s">
        <v>155</v>
      </c>
      <c r="E887" s="10">
        <v>43160</v>
      </c>
      <c r="F887" s="10">
        <v>43435</v>
      </c>
      <c r="G887" s="8" t="s">
        <v>2536</v>
      </c>
      <c r="H887" s="11">
        <v>30000</v>
      </c>
      <c r="I887" s="11"/>
      <c r="J887" s="11">
        <v>30000</v>
      </c>
      <c r="K887" s="8"/>
      <c r="L887" s="9" t="s">
        <v>53</v>
      </c>
    </row>
    <row r="888" spans="1:12" ht="39" customHeight="1" outlineLevel="2">
      <c r="A888" s="8">
        <v>238</v>
      </c>
      <c r="B888" s="9" t="s">
        <v>2537</v>
      </c>
      <c r="C888" s="9" t="s">
        <v>2538</v>
      </c>
      <c r="D888" s="8" t="s">
        <v>155</v>
      </c>
      <c r="E888" s="10">
        <v>43160</v>
      </c>
      <c r="F888" s="10">
        <v>43435</v>
      </c>
      <c r="G888" s="8" t="s">
        <v>2539</v>
      </c>
      <c r="H888" s="11">
        <v>15000</v>
      </c>
      <c r="I888" s="11"/>
      <c r="J888" s="11">
        <v>15000</v>
      </c>
      <c r="K888" s="8"/>
      <c r="L888" s="9" t="s">
        <v>53</v>
      </c>
    </row>
    <row r="889" spans="1:12" ht="39" customHeight="1" outlineLevel="2">
      <c r="A889" s="8">
        <v>239</v>
      </c>
      <c r="B889" s="9" t="s">
        <v>2540</v>
      </c>
      <c r="C889" s="9" t="s">
        <v>2541</v>
      </c>
      <c r="D889" s="8" t="s">
        <v>155</v>
      </c>
      <c r="E889" s="10">
        <v>43160</v>
      </c>
      <c r="F889" s="10">
        <v>43435</v>
      </c>
      <c r="G889" s="8" t="s">
        <v>2542</v>
      </c>
      <c r="H889" s="11">
        <v>12000</v>
      </c>
      <c r="I889" s="11"/>
      <c r="J889" s="11">
        <v>12000</v>
      </c>
      <c r="K889" s="8"/>
      <c r="L889" s="9" t="s">
        <v>53</v>
      </c>
    </row>
    <row r="890" spans="1:12" ht="39" customHeight="1" outlineLevel="2">
      <c r="A890" s="8">
        <v>240</v>
      </c>
      <c r="B890" s="9" t="s">
        <v>2543</v>
      </c>
      <c r="C890" s="9" t="s">
        <v>2544</v>
      </c>
      <c r="D890" s="8" t="s">
        <v>155</v>
      </c>
      <c r="E890" s="10">
        <v>43160</v>
      </c>
      <c r="F890" s="10">
        <v>43800</v>
      </c>
      <c r="G890" s="8" t="s">
        <v>2233</v>
      </c>
      <c r="H890" s="11">
        <v>20000</v>
      </c>
      <c r="I890" s="11"/>
      <c r="J890" s="11">
        <v>10000</v>
      </c>
      <c r="K890" s="8"/>
      <c r="L890" s="9" t="s">
        <v>53</v>
      </c>
    </row>
    <row r="891" spans="1:12" ht="39" customHeight="1" outlineLevel="2">
      <c r="A891" s="8">
        <v>241</v>
      </c>
      <c r="B891" s="9" t="s">
        <v>2545</v>
      </c>
      <c r="C891" s="9" t="s">
        <v>2546</v>
      </c>
      <c r="D891" s="8" t="s">
        <v>155</v>
      </c>
      <c r="E891" s="10">
        <v>43160</v>
      </c>
      <c r="F891" s="10">
        <v>43435</v>
      </c>
      <c r="G891" s="8" t="s">
        <v>2547</v>
      </c>
      <c r="H891" s="11">
        <v>15000</v>
      </c>
      <c r="I891" s="11"/>
      <c r="J891" s="11">
        <v>15000</v>
      </c>
      <c r="K891" s="8"/>
      <c r="L891" s="9" t="s">
        <v>53</v>
      </c>
    </row>
    <row r="892" spans="1:12" ht="39" customHeight="1" outlineLevel="2">
      <c r="A892" s="8">
        <v>242</v>
      </c>
      <c r="B892" s="9" t="s">
        <v>2548</v>
      </c>
      <c r="C892" s="9" t="s">
        <v>2549</v>
      </c>
      <c r="D892" s="8" t="s">
        <v>155</v>
      </c>
      <c r="E892" s="10">
        <v>43160</v>
      </c>
      <c r="F892" s="10">
        <v>44166</v>
      </c>
      <c r="G892" s="8" t="s">
        <v>2550</v>
      </c>
      <c r="H892" s="11">
        <v>100000</v>
      </c>
      <c r="I892" s="11"/>
      <c r="J892" s="11">
        <v>30000</v>
      </c>
      <c r="K892" s="8"/>
      <c r="L892" s="9"/>
    </row>
    <row r="893" spans="1:12" ht="39" customHeight="1" outlineLevel="2">
      <c r="A893" s="8">
        <v>243</v>
      </c>
      <c r="B893" s="9" t="s">
        <v>2551</v>
      </c>
      <c r="C893" s="9" t="s">
        <v>2552</v>
      </c>
      <c r="D893" s="8" t="s">
        <v>155</v>
      </c>
      <c r="E893" s="10">
        <v>43160</v>
      </c>
      <c r="F893" s="10">
        <v>43800</v>
      </c>
      <c r="G893" s="8" t="s">
        <v>2553</v>
      </c>
      <c r="H893" s="11">
        <v>52000</v>
      </c>
      <c r="I893" s="11"/>
      <c r="J893" s="11">
        <v>18000</v>
      </c>
      <c r="K893" s="8"/>
      <c r="L893" s="9"/>
    </row>
    <row r="894" spans="1:12" ht="39" customHeight="1" outlineLevel="2">
      <c r="A894" s="8">
        <v>244</v>
      </c>
      <c r="B894" s="9" t="s">
        <v>2554</v>
      </c>
      <c r="C894" s="9" t="s">
        <v>2555</v>
      </c>
      <c r="D894" s="8" t="s">
        <v>155</v>
      </c>
      <c r="E894" s="10">
        <v>43160</v>
      </c>
      <c r="F894" s="10">
        <v>43800</v>
      </c>
      <c r="G894" s="8" t="s">
        <v>2556</v>
      </c>
      <c r="H894" s="11">
        <v>20800</v>
      </c>
      <c r="I894" s="11"/>
      <c r="J894" s="11">
        <v>10000</v>
      </c>
      <c r="K894" s="8"/>
      <c r="L894" s="9"/>
    </row>
    <row r="895" spans="1:12" ht="39" customHeight="1" outlineLevel="2">
      <c r="A895" s="8">
        <v>245</v>
      </c>
      <c r="B895" s="9" t="s">
        <v>2557</v>
      </c>
      <c r="C895" s="9" t="s">
        <v>2558</v>
      </c>
      <c r="D895" s="8" t="s">
        <v>155</v>
      </c>
      <c r="E895" s="10">
        <v>43160</v>
      </c>
      <c r="F895" s="10">
        <v>43800</v>
      </c>
      <c r="G895" s="8" t="s">
        <v>2559</v>
      </c>
      <c r="H895" s="11">
        <v>15000</v>
      </c>
      <c r="I895" s="11"/>
      <c r="J895" s="11">
        <v>7000</v>
      </c>
      <c r="K895" s="8"/>
      <c r="L895" s="9"/>
    </row>
    <row r="896" spans="1:12" ht="39" customHeight="1" outlineLevel="2">
      <c r="A896" s="8">
        <v>246</v>
      </c>
      <c r="B896" s="9" t="s">
        <v>2560</v>
      </c>
      <c r="C896" s="9" t="s">
        <v>2561</v>
      </c>
      <c r="D896" s="8" t="s">
        <v>155</v>
      </c>
      <c r="E896" s="10">
        <v>43160</v>
      </c>
      <c r="F896" s="10">
        <v>43800</v>
      </c>
      <c r="G896" s="8" t="s">
        <v>2562</v>
      </c>
      <c r="H896" s="11">
        <v>25000</v>
      </c>
      <c r="I896" s="11"/>
      <c r="J896" s="11">
        <v>15000</v>
      </c>
      <c r="K896" s="8"/>
      <c r="L896" s="9"/>
    </row>
    <row r="897" spans="1:12" ht="39" customHeight="1" outlineLevel="2">
      <c r="A897" s="8">
        <v>247</v>
      </c>
      <c r="B897" s="9" t="s">
        <v>2563</v>
      </c>
      <c r="C897" s="9" t="s">
        <v>2564</v>
      </c>
      <c r="D897" s="8" t="s">
        <v>155</v>
      </c>
      <c r="E897" s="10">
        <v>43160</v>
      </c>
      <c r="F897" s="10">
        <v>43435</v>
      </c>
      <c r="G897" s="8" t="s">
        <v>2565</v>
      </c>
      <c r="H897" s="11">
        <v>21000</v>
      </c>
      <c r="I897" s="11"/>
      <c r="J897" s="11">
        <v>21000</v>
      </c>
      <c r="K897" s="8"/>
      <c r="L897" s="9"/>
    </row>
    <row r="898" spans="1:12" ht="39" customHeight="1" outlineLevel="2">
      <c r="A898" s="8">
        <v>248</v>
      </c>
      <c r="B898" s="9" t="s">
        <v>2566</v>
      </c>
      <c r="C898" s="9" t="s">
        <v>2567</v>
      </c>
      <c r="D898" s="8" t="s">
        <v>155</v>
      </c>
      <c r="E898" s="10">
        <v>43160</v>
      </c>
      <c r="F898" s="10">
        <v>43435</v>
      </c>
      <c r="G898" s="8" t="s">
        <v>2568</v>
      </c>
      <c r="H898" s="11">
        <v>10000</v>
      </c>
      <c r="I898" s="11"/>
      <c r="J898" s="11">
        <v>10000</v>
      </c>
      <c r="K898" s="8"/>
      <c r="L898" s="9" t="s">
        <v>53</v>
      </c>
    </row>
    <row r="899" spans="1:12" ht="39" customHeight="1" outlineLevel="2">
      <c r="A899" s="8">
        <v>249</v>
      </c>
      <c r="B899" s="9" t="s">
        <v>2569</v>
      </c>
      <c r="C899" s="9" t="s">
        <v>2570</v>
      </c>
      <c r="D899" s="8" t="s">
        <v>155</v>
      </c>
      <c r="E899" s="10">
        <v>43160</v>
      </c>
      <c r="F899" s="10">
        <v>43800</v>
      </c>
      <c r="G899" s="8" t="s">
        <v>2571</v>
      </c>
      <c r="H899" s="11">
        <v>30000</v>
      </c>
      <c r="I899" s="11"/>
      <c r="J899" s="11">
        <v>13000</v>
      </c>
      <c r="K899" s="8"/>
      <c r="L899" s="9"/>
    </row>
    <row r="900" spans="1:12" ht="39" customHeight="1" outlineLevel="2">
      <c r="A900" s="8">
        <v>250</v>
      </c>
      <c r="B900" s="9" t="s">
        <v>2572</v>
      </c>
      <c r="C900" s="9" t="s">
        <v>2573</v>
      </c>
      <c r="D900" s="8" t="s">
        <v>155</v>
      </c>
      <c r="E900" s="10">
        <v>43160</v>
      </c>
      <c r="F900" s="10">
        <v>43435</v>
      </c>
      <c r="G900" s="8" t="s">
        <v>2574</v>
      </c>
      <c r="H900" s="11">
        <v>10000</v>
      </c>
      <c r="I900" s="11"/>
      <c r="J900" s="11">
        <v>10000</v>
      </c>
      <c r="K900" s="8"/>
      <c r="L900" s="9"/>
    </row>
    <row r="901" spans="1:12" ht="39" customHeight="1" outlineLevel="2">
      <c r="A901" s="8">
        <v>251</v>
      </c>
      <c r="B901" s="9" t="s">
        <v>2575</v>
      </c>
      <c r="C901" s="9" t="s">
        <v>2576</v>
      </c>
      <c r="D901" s="8" t="s">
        <v>155</v>
      </c>
      <c r="E901" s="10">
        <v>43160</v>
      </c>
      <c r="F901" s="10">
        <v>44531</v>
      </c>
      <c r="G901" s="8" t="s">
        <v>2290</v>
      </c>
      <c r="H901" s="11">
        <v>141500</v>
      </c>
      <c r="I901" s="11"/>
      <c r="J901" s="11">
        <v>20000</v>
      </c>
      <c r="K901" s="8"/>
      <c r="L901" s="9"/>
    </row>
    <row r="902" spans="1:12" ht="39" customHeight="1" outlineLevel="2">
      <c r="A902" s="8">
        <v>252</v>
      </c>
      <c r="B902" s="9" t="s">
        <v>2577</v>
      </c>
      <c r="C902" s="9" t="s">
        <v>2578</v>
      </c>
      <c r="D902" s="8" t="s">
        <v>155</v>
      </c>
      <c r="E902" s="10">
        <v>43160</v>
      </c>
      <c r="F902" s="10">
        <v>44166</v>
      </c>
      <c r="G902" s="8" t="s">
        <v>2579</v>
      </c>
      <c r="H902" s="11">
        <v>31000</v>
      </c>
      <c r="I902" s="11"/>
      <c r="J902" s="11">
        <v>15000</v>
      </c>
      <c r="K902" s="8"/>
      <c r="L902" s="9" t="s">
        <v>53</v>
      </c>
    </row>
    <row r="903" spans="1:12" ht="39" customHeight="1" outlineLevel="2">
      <c r="A903" s="8">
        <v>253</v>
      </c>
      <c r="B903" s="9" t="s">
        <v>2580</v>
      </c>
      <c r="C903" s="9" t="s">
        <v>2581</v>
      </c>
      <c r="D903" s="8" t="s">
        <v>155</v>
      </c>
      <c r="E903" s="10">
        <v>43160</v>
      </c>
      <c r="F903" s="10">
        <v>44166</v>
      </c>
      <c r="G903" s="8" t="s">
        <v>2582</v>
      </c>
      <c r="H903" s="11">
        <v>30000</v>
      </c>
      <c r="I903" s="11"/>
      <c r="J903" s="11">
        <v>12600</v>
      </c>
      <c r="K903" s="8"/>
      <c r="L903" s="9" t="s">
        <v>53</v>
      </c>
    </row>
    <row r="904" spans="1:12" ht="39" customHeight="1" outlineLevel="2">
      <c r="A904" s="8">
        <v>254</v>
      </c>
      <c r="B904" s="9" t="s">
        <v>2583</v>
      </c>
      <c r="C904" s="9" t="s">
        <v>2584</v>
      </c>
      <c r="D904" s="8" t="s">
        <v>155</v>
      </c>
      <c r="E904" s="10">
        <v>43160</v>
      </c>
      <c r="F904" s="10">
        <v>44256</v>
      </c>
      <c r="G904" s="8" t="s">
        <v>2585</v>
      </c>
      <c r="H904" s="11">
        <v>14300</v>
      </c>
      <c r="I904" s="11"/>
      <c r="J904" s="11">
        <v>5000</v>
      </c>
      <c r="K904" s="8"/>
      <c r="L904" s="9" t="s">
        <v>53</v>
      </c>
    </row>
    <row r="905" spans="1:12" ht="39" customHeight="1" outlineLevel="2">
      <c r="A905" s="8">
        <v>255</v>
      </c>
      <c r="B905" s="9" t="s">
        <v>2586</v>
      </c>
      <c r="C905" s="9" t="s">
        <v>2587</v>
      </c>
      <c r="D905" s="8" t="s">
        <v>155</v>
      </c>
      <c r="E905" s="10">
        <v>43160</v>
      </c>
      <c r="F905" s="10">
        <v>44044</v>
      </c>
      <c r="G905" s="8" t="s">
        <v>2333</v>
      </c>
      <c r="H905" s="11">
        <v>12000</v>
      </c>
      <c r="I905" s="11"/>
      <c r="J905" s="11">
        <v>6000</v>
      </c>
      <c r="K905" s="8"/>
      <c r="L905" s="9"/>
    </row>
    <row r="906" spans="1:12" ht="39" customHeight="1" outlineLevel="2">
      <c r="A906" s="8">
        <v>256</v>
      </c>
      <c r="B906" s="9" t="s">
        <v>2588</v>
      </c>
      <c r="C906" s="9" t="s">
        <v>2589</v>
      </c>
      <c r="D906" s="8" t="s">
        <v>155</v>
      </c>
      <c r="E906" s="10">
        <v>43160</v>
      </c>
      <c r="F906" s="10">
        <v>43800</v>
      </c>
      <c r="G906" s="8" t="s">
        <v>2155</v>
      </c>
      <c r="H906" s="11">
        <v>18000</v>
      </c>
      <c r="I906" s="11"/>
      <c r="J906" s="11">
        <v>8000</v>
      </c>
      <c r="K906" s="8"/>
      <c r="L906" s="9"/>
    </row>
    <row r="907" spans="1:12" ht="39" customHeight="1" outlineLevel="2">
      <c r="A907" s="8">
        <v>257</v>
      </c>
      <c r="B907" s="9" t="s">
        <v>2590</v>
      </c>
      <c r="C907" s="9" t="s">
        <v>2591</v>
      </c>
      <c r="D907" s="8" t="s">
        <v>155</v>
      </c>
      <c r="E907" s="10">
        <v>43191</v>
      </c>
      <c r="F907" s="10">
        <v>43800</v>
      </c>
      <c r="G907" s="8" t="s">
        <v>2592</v>
      </c>
      <c r="H907" s="11">
        <v>29810</v>
      </c>
      <c r="I907" s="11"/>
      <c r="J907" s="11">
        <v>10973</v>
      </c>
      <c r="K907" s="8"/>
      <c r="L907" s="9"/>
    </row>
    <row r="908" spans="1:12" ht="39" customHeight="1" outlineLevel="2">
      <c r="A908" s="8">
        <v>258</v>
      </c>
      <c r="B908" s="9" t="s">
        <v>2593</v>
      </c>
      <c r="C908" s="9" t="s">
        <v>2594</v>
      </c>
      <c r="D908" s="8" t="s">
        <v>155</v>
      </c>
      <c r="E908" s="10">
        <v>43191</v>
      </c>
      <c r="F908" s="10">
        <v>43800</v>
      </c>
      <c r="G908" s="8" t="s">
        <v>1981</v>
      </c>
      <c r="H908" s="11">
        <v>39200</v>
      </c>
      <c r="I908" s="11"/>
      <c r="J908" s="11">
        <v>19600</v>
      </c>
      <c r="K908" s="8"/>
      <c r="L908" s="9"/>
    </row>
    <row r="909" spans="1:12" ht="39" customHeight="1" outlineLevel="2">
      <c r="A909" s="8">
        <v>259</v>
      </c>
      <c r="B909" s="9" t="s">
        <v>2595</v>
      </c>
      <c r="C909" s="9" t="s">
        <v>2596</v>
      </c>
      <c r="D909" s="8" t="s">
        <v>155</v>
      </c>
      <c r="E909" s="10">
        <v>43191</v>
      </c>
      <c r="F909" s="10">
        <v>43617</v>
      </c>
      <c r="G909" s="8" t="s">
        <v>2597</v>
      </c>
      <c r="H909" s="11">
        <v>30000</v>
      </c>
      <c r="I909" s="11"/>
      <c r="J909" s="11">
        <v>18000</v>
      </c>
      <c r="K909" s="8"/>
      <c r="L909" s="9" t="s">
        <v>53</v>
      </c>
    </row>
    <row r="910" spans="1:12" ht="39" customHeight="1" outlineLevel="2">
      <c r="A910" s="8">
        <v>260</v>
      </c>
      <c r="B910" s="9" t="s">
        <v>2598</v>
      </c>
      <c r="C910" s="9" t="s">
        <v>2599</v>
      </c>
      <c r="D910" s="8" t="s">
        <v>155</v>
      </c>
      <c r="E910" s="10">
        <v>43191</v>
      </c>
      <c r="F910" s="10">
        <v>43800</v>
      </c>
      <c r="G910" s="8" t="s">
        <v>2600</v>
      </c>
      <c r="H910" s="11">
        <v>50000</v>
      </c>
      <c r="I910" s="11"/>
      <c r="J910" s="11">
        <v>30000</v>
      </c>
      <c r="K910" s="8"/>
      <c r="L910" s="9"/>
    </row>
    <row r="911" spans="1:12" ht="39" customHeight="1" outlineLevel="2">
      <c r="A911" s="8">
        <v>261</v>
      </c>
      <c r="B911" s="9" t="s">
        <v>2601</v>
      </c>
      <c r="C911" s="9" t="s">
        <v>2602</v>
      </c>
      <c r="D911" s="8" t="s">
        <v>155</v>
      </c>
      <c r="E911" s="10">
        <v>43191</v>
      </c>
      <c r="F911" s="10">
        <v>43800</v>
      </c>
      <c r="G911" s="8" t="s">
        <v>2278</v>
      </c>
      <c r="H911" s="11">
        <v>50000</v>
      </c>
      <c r="I911" s="11"/>
      <c r="J911" s="11">
        <v>26000</v>
      </c>
      <c r="K911" s="8"/>
      <c r="L911" s="9" t="s">
        <v>53</v>
      </c>
    </row>
    <row r="912" spans="1:12" ht="39" customHeight="1" outlineLevel="2">
      <c r="A912" s="8">
        <v>262</v>
      </c>
      <c r="B912" s="9" t="s">
        <v>2603</v>
      </c>
      <c r="C912" s="9" t="s">
        <v>2604</v>
      </c>
      <c r="D912" s="8" t="s">
        <v>155</v>
      </c>
      <c r="E912" s="10">
        <v>43221</v>
      </c>
      <c r="F912" s="10">
        <v>43435</v>
      </c>
      <c r="G912" s="8" t="s">
        <v>2263</v>
      </c>
      <c r="H912" s="11">
        <v>56000</v>
      </c>
      <c r="I912" s="8"/>
      <c r="J912" s="11">
        <v>56000</v>
      </c>
      <c r="K912" s="8"/>
      <c r="L912" s="9"/>
    </row>
    <row r="913" spans="1:12" ht="39" customHeight="1" outlineLevel="2">
      <c r="A913" s="8">
        <v>263</v>
      </c>
      <c r="B913" s="9" t="s">
        <v>2605</v>
      </c>
      <c r="C913" s="9" t="s">
        <v>2606</v>
      </c>
      <c r="D913" s="8" t="s">
        <v>155</v>
      </c>
      <c r="E913" s="10">
        <v>43221</v>
      </c>
      <c r="F913" s="10">
        <v>43800</v>
      </c>
      <c r="G913" s="8" t="s">
        <v>2592</v>
      </c>
      <c r="H913" s="11">
        <v>25438</v>
      </c>
      <c r="I913" s="11"/>
      <c r="J913" s="11">
        <v>9374</v>
      </c>
      <c r="K913" s="8"/>
      <c r="L913" s="9"/>
    </row>
    <row r="914" spans="1:12" ht="39" customHeight="1" outlineLevel="2">
      <c r="A914" s="8">
        <v>264</v>
      </c>
      <c r="B914" s="9" t="s">
        <v>2607</v>
      </c>
      <c r="C914" s="9" t="s">
        <v>2608</v>
      </c>
      <c r="D914" s="8" t="s">
        <v>155</v>
      </c>
      <c r="E914" s="10">
        <v>43221</v>
      </c>
      <c r="F914" s="10">
        <v>43800</v>
      </c>
      <c r="G914" s="8" t="s">
        <v>2609</v>
      </c>
      <c r="H914" s="11">
        <v>50000</v>
      </c>
      <c r="I914" s="11"/>
      <c r="J914" s="11">
        <v>30000</v>
      </c>
      <c r="K914" s="8"/>
      <c r="L914" s="9"/>
    </row>
    <row r="915" spans="1:12" ht="39" customHeight="1" outlineLevel="2">
      <c r="A915" s="8">
        <v>265</v>
      </c>
      <c r="B915" s="9" t="s">
        <v>2610</v>
      </c>
      <c r="C915" s="9" t="s">
        <v>2611</v>
      </c>
      <c r="D915" s="8" t="s">
        <v>155</v>
      </c>
      <c r="E915" s="10">
        <v>43252</v>
      </c>
      <c r="F915" s="10">
        <v>43800</v>
      </c>
      <c r="G915" s="8" t="s">
        <v>2155</v>
      </c>
      <c r="H915" s="11">
        <v>30000</v>
      </c>
      <c r="I915" s="11"/>
      <c r="J915" s="11">
        <v>8000</v>
      </c>
      <c r="K915" s="8"/>
      <c r="L915" s="9"/>
    </row>
    <row r="916" spans="1:12" s="1" customFormat="1" ht="39" customHeight="1" outlineLevel="2">
      <c r="A916" s="13">
        <v>266</v>
      </c>
      <c r="B916" s="14" t="s">
        <v>2612</v>
      </c>
      <c r="C916" s="14" t="s">
        <v>2127</v>
      </c>
      <c r="D916" s="13" t="s">
        <v>155</v>
      </c>
      <c r="E916" s="15">
        <v>43252</v>
      </c>
      <c r="F916" s="15">
        <v>43800</v>
      </c>
      <c r="G916" s="13" t="s">
        <v>2613</v>
      </c>
      <c r="H916" s="16">
        <v>63000</v>
      </c>
      <c r="I916" s="16"/>
      <c r="J916" s="16">
        <v>10000</v>
      </c>
      <c r="K916" s="13"/>
      <c r="L916" s="14"/>
    </row>
    <row r="917" spans="1:12" ht="39" customHeight="1" outlineLevel="2">
      <c r="A917" s="8">
        <v>267</v>
      </c>
      <c r="B917" s="9" t="s">
        <v>2614</v>
      </c>
      <c r="C917" s="9" t="s">
        <v>2615</v>
      </c>
      <c r="D917" s="8" t="s">
        <v>155</v>
      </c>
      <c r="E917" s="10">
        <v>43252</v>
      </c>
      <c r="F917" s="10">
        <v>43800</v>
      </c>
      <c r="G917" s="8" t="s">
        <v>2616</v>
      </c>
      <c r="H917" s="11">
        <v>20000</v>
      </c>
      <c r="I917" s="11"/>
      <c r="J917" s="11">
        <v>10000</v>
      </c>
      <c r="K917" s="8"/>
      <c r="L917" s="9"/>
    </row>
    <row r="918" spans="1:12" ht="39" customHeight="1" outlineLevel="2">
      <c r="A918" s="8">
        <v>268</v>
      </c>
      <c r="B918" s="9" t="s">
        <v>2617</v>
      </c>
      <c r="C918" s="9" t="s">
        <v>2618</v>
      </c>
      <c r="D918" s="8" t="s">
        <v>155</v>
      </c>
      <c r="E918" s="10">
        <v>43252</v>
      </c>
      <c r="F918" s="10">
        <v>43617</v>
      </c>
      <c r="G918" s="8" t="s">
        <v>2619</v>
      </c>
      <c r="H918" s="11">
        <v>26000</v>
      </c>
      <c r="I918" s="11"/>
      <c r="J918" s="11">
        <v>16000</v>
      </c>
      <c r="K918" s="8"/>
      <c r="L918" s="9"/>
    </row>
    <row r="919" spans="1:12" ht="39" customHeight="1" outlineLevel="2">
      <c r="A919" s="8">
        <v>269</v>
      </c>
      <c r="B919" s="9" t="s">
        <v>2620</v>
      </c>
      <c r="C919" s="9" t="s">
        <v>2621</v>
      </c>
      <c r="D919" s="8" t="s">
        <v>155</v>
      </c>
      <c r="E919" s="10">
        <v>43252</v>
      </c>
      <c r="F919" s="10">
        <v>43617</v>
      </c>
      <c r="G919" s="8" t="s">
        <v>2622</v>
      </c>
      <c r="H919" s="11">
        <v>15000</v>
      </c>
      <c r="I919" s="11"/>
      <c r="J919" s="11">
        <v>10000</v>
      </c>
      <c r="K919" s="8"/>
      <c r="L919" s="9"/>
    </row>
    <row r="920" spans="1:12" ht="39" customHeight="1" outlineLevel="2">
      <c r="A920" s="8">
        <v>270</v>
      </c>
      <c r="B920" s="9" t="s">
        <v>2623</v>
      </c>
      <c r="C920" s="9" t="s">
        <v>2624</v>
      </c>
      <c r="D920" s="8" t="s">
        <v>155</v>
      </c>
      <c r="E920" s="10">
        <v>43252</v>
      </c>
      <c r="F920" s="10">
        <v>44166</v>
      </c>
      <c r="G920" s="8" t="s">
        <v>2625</v>
      </c>
      <c r="H920" s="11">
        <v>30000</v>
      </c>
      <c r="I920" s="11"/>
      <c r="J920" s="11">
        <v>10000</v>
      </c>
      <c r="K920" s="8"/>
      <c r="L920" s="9"/>
    </row>
    <row r="921" spans="1:12" ht="39" customHeight="1" outlineLevel="2">
      <c r="A921" s="8">
        <v>271</v>
      </c>
      <c r="B921" s="9" t="s">
        <v>2626</v>
      </c>
      <c r="C921" s="9" t="s">
        <v>2627</v>
      </c>
      <c r="D921" s="8" t="s">
        <v>155</v>
      </c>
      <c r="E921" s="10">
        <v>43252</v>
      </c>
      <c r="F921" s="10">
        <v>43617</v>
      </c>
      <c r="G921" s="8" t="s">
        <v>2287</v>
      </c>
      <c r="H921" s="11">
        <v>50000</v>
      </c>
      <c r="I921" s="11"/>
      <c r="J921" s="11">
        <v>30000</v>
      </c>
      <c r="K921" s="8"/>
      <c r="L921" s="9"/>
    </row>
    <row r="922" spans="1:12" ht="39" customHeight="1" outlineLevel="2">
      <c r="A922" s="8">
        <v>272</v>
      </c>
      <c r="B922" s="9" t="s">
        <v>2628</v>
      </c>
      <c r="C922" s="9" t="s">
        <v>2629</v>
      </c>
      <c r="D922" s="8" t="s">
        <v>155</v>
      </c>
      <c r="E922" s="10">
        <v>43252</v>
      </c>
      <c r="F922" s="10">
        <v>44166</v>
      </c>
      <c r="G922" s="8" t="s">
        <v>2630</v>
      </c>
      <c r="H922" s="11">
        <v>100000</v>
      </c>
      <c r="I922" s="11"/>
      <c r="J922" s="11">
        <v>40000</v>
      </c>
      <c r="K922" s="8"/>
      <c r="L922" s="9" t="s">
        <v>53</v>
      </c>
    </row>
    <row r="923" spans="1:12" ht="39" customHeight="1" outlineLevel="2">
      <c r="A923" s="8">
        <v>273</v>
      </c>
      <c r="B923" s="9" t="s">
        <v>2631</v>
      </c>
      <c r="C923" s="9" t="s">
        <v>2632</v>
      </c>
      <c r="D923" s="8" t="s">
        <v>155</v>
      </c>
      <c r="E923" s="10">
        <v>43252</v>
      </c>
      <c r="F923" s="10">
        <v>44166</v>
      </c>
      <c r="G923" s="8" t="s">
        <v>2630</v>
      </c>
      <c r="H923" s="11">
        <v>55000</v>
      </c>
      <c r="I923" s="11"/>
      <c r="J923" s="11">
        <v>30000</v>
      </c>
      <c r="K923" s="8"/>
      <c r="L923" s="9" t="s">
        <v>53</v>
      </c>
    </row>
    <row r="924" spans="1:12" ht="39" customHeight="1" outlineLevel="2">
      <c r="A924" s="8">
        <v>274</v>
      </c>
      <c r="B924" s="9" t="s">
        <v>2633</v>
      </c>
      <c r="C924" s="9" t="s">
        <v>2634</v>
      </c>
      <c r="D924" s="8" t="s">
        <v>155</v>
      </c>
      <c r="E924" s="10">
        <v>43252</v>
      </c>
      <c r="F924" s="10">
        <v>44166</v>
      </c>
      <c r="G924" s="8" t="s">
        <v>2635</v>
      </c>
      <c r="H924" s="11">
        <v>50000</v>
      </c>
      <c r="I924" s="11"/>
      <c r="J924" s="11">
        <v>12000</v>
      </c>
      <c r="K924" s="8"/>
      <c r="L924" s="9"/>
    </row>
    <row r="925" spans="1:12" ht="39" customHeight="1" outlineLevel="2">
      <c r="A925" s="8">
        <v>275</v>
      </c>
      <c r="B925" s="9" t="s">
        <v>2636</v>
      </c>
      <c r="C925" s="9" t="s">
        <v>2637</v>
      </c>
      <c r="D925" s="8" t="s">
        <v>155</v>
      </c>
      <c r="E925" s="10">
        <v>43282</v>
      </c>
      <c r="F925" s="10">
        <v>43800</v>
      </c>
      <c r="G925" s="8" t="s">
        <v>2638</v>
      </c>
      <c r="H925" s="11">
        <v>70000</v>
      </c>
      <c r="I925" s="11"/>
      <c r="J925" s="11">
        <v>7000</v>
      </c>
      <c r="K925" s="8"/>
      <c r="L925" s="9"/>
    </row>
    <row r="926" spans="1:12" ht="39" customHeight="1" outlineLevel="2">
      <c r="A926" s="8">
        <v>276</v>
      </c>
      <c r="B926" s="9" t="s">
        <v>2639</v>
      </c>
      <c r="C926" s="9" t="s">
        <v>2640</v>
      </c>
      <c r="D926" s="8" t="s">
        <v>155</v>
      </c>
      <c r="E926" s="10">
        <v>43282</v>
      </c>
      <c r="F926" s="10">
        <v>43800</v>
      </c>
      <c r="G926" s="8" t="s">
        <v>2638</v>
      </c>
      <c r="H926" s="11">
        <v>30000</v>
      </c>
      <c r="I926" s="11"/>
      <c r="J926" s="11">
        <v>3000</v>
      </c>
      <c r="K926" s="8"/>
      <c r="L926" s="9"/>
    </row>
    <row r="927" spans="1:12" s="1" customFormat="1" ht="39" customHeight="1" outlineLevel="2">
      <c r="A927" s="13">
        <v>277</v>
      </c>
      <c r="B927" s="14" t="s">
        <v>2641</v>
      </c>
      <c r="C927" s="14" t="s">
        <v>2642</v>
      </c>
      <c r="D927" s="13" t="s">
        <v>155</v>
      </c>
      <c r="E927" s="15">
        <v>43344</v>
      </c>
      <c r="F927" s="15">
        <v>43800</v>
      </c>
      <c r="G927" s="13" t="s">
        <v>271</v>
      </c>
      <c r="H927" s="16">
        <v>88000</v>
      </c>
      <c r="I927" s="16"/>
      <c r="J927" s="16">
        <v>12000</v>
      </c>
      <c r="K927" s="13"/>
      <c r="L927" s="14"/>
    </row>
    <row r="928" spans="1:12" ht="39" customHeight="1" outlineLevel="2">
      <c r="A928" s="8">
        <v>278</v>
      </c>
      <c r="B928" s="9" t="s">
        <v>2643</v>
      </c>
      <c r="C928" s="9" t="s">
        <v>2644</v>
      </c>
      <c r="D928" s="8" t="s">
        <v>155</v>
      </c>
      <c r="E928" s="10">
        <v>43344</v>
      </c>
      <c r="F928" s="10">
        <v>44166</v>
      </c>
      <c r="G928" s="8" t="s">
        <v>2645</v>
      </c>
      <c r="H928" s="11">
        <v>50000</v>
      </c>
      <c r="I928" s="11"/>
      <c r="J928" s="11">
        <v>10000</v>
      </c>
      <c r="K928" s="8"/>
      <c r="L928" s="9" t="s">
        <v>53</v>
      </c>
    </row>
    <row r="929" spans="1:12" ht="39" customHeight="1" outlineLevel="2">
      <c r="A929" s="8">
        <v>279</v>
      </c>
      <c r="B929" s="9" t="s">
        <v>2646</v>
      </c>
      <c r="C929" s="9" t="s">
        <v>2647</v>
      </c>
      <c r="D929" s="8" t="s">
        <v>155</v>
      </c>
      <c r="E929" s="10">
        <v>43344</v>
      </c>
      <c r="F929" s="10">
        <v>43800</v>
      </c>
      <c r="G929" s="8" t="s">
        <v>2648</v>
      </c>
      <c r="H929" s="11">
        <v>10000</v>
      </c>
      <c r="I929" s="11"/>
      <c r="J929" s="11">
        <v>6000</v>
      </c>
      <c r="K929" s="8"/>
      <c r="L929" s="9" t="s">
        <v>53</v>
      </c>
    </row>
    <row r="930" spans="1:12" ht="39" customHeight="1" outlineLevel="2">
      <c r="A930" s="8">
        <v>280</v>
      </c>
      <c r="B930" s="9" t="s">
        <v>2649</v>
      </c>
      <c r="C930" s="9" t="s">
        <v>2650</v>
      </c>
      <c r="D930" s="8" t="s">
        <v>155</v>
      </c>
      <c r="E930" s="10">
        <v>43374</v>
      </c>
      <c r="F930" s="10">
        <v>44166</v>
      </c>
      <c r="G930" s="8" t="s">
        <v>2651</v>
      </c>
      <c r="H930" s="11">
        <v>36000</v>
      </c>
      <c r="I930" s="11"/>
      <c r="J930" s="11">
        <v>5000</v>
      </c>
      <c r="K930" s="8"/>
      <c r="L930" s="9"/>
    </row>
    <row r="931" spans="1:12" ht="39" customHeight="1" outlineLevel="2">
      <c r="A931" s="8">
        <v>281</v>
      </c>
      <c r="B931" s="9" t="s">
        <v>2652</v>
      </c>
      <c r="C931" s="9" t="s">
        <v>2653</v>
      </c>
      <c r="D931" s="8" t="s">
        <v>155</v>
      </c>
      <c r="E931" s="10">
        <v>43374</v>
      </c>
      <c r="F931" s="10">
        <v>44531</v>
      </c>
      <c r="G931" s="8" t="s">
        <v>1957</v>
      </c>
      <c r="H931" s="11">
        <v>406906</v>
      </c>
      <c r="I931" s="11"/>
      <c r="J931" s="11">
        <v>25000</v>
      </c>
      <c r="K931" s="8"/>
      <c r="L931" s="9"/>
    </row>
    <row r="932" spans="1:12" ht="39" customHeight="1" outlineLevel="2">
      <c r="A932" s="8">
        <v>282</v>
      </c>
      <c r="B932" s="9" t="s">
        <v>2654</v>
      </c>
      <c r="C932" s="9" t="s">
        <v>2655</v>
      </c>
      <c r="D932" s="8" t="s">
        <v>155</v>
      </c>
      <c r="E932" s="10">
        <v>43374</v>
      </c>
      <c r="F932" s="10">
        <v>44531</v>
      </c>
      <c r="G932" s="8" t="s">
        <v>1957</v>
      </c>
      <c r="H932" s="11">
        <v>223988</v>
      </c>
      <c r="I932" s="11"/>
      <c r="J932" s="11">
        <v>15000</v>
      </c>
      <c r="K932" s="8"/>
      <c r="L932" s="9"/>
    </row>
    <row r="933" spans="1:12" ht="39" customHeight="1" outlineLevel="2">
      <c r="A933" s="8">
        <v>283</v>
      </c>
      <c r="B933" s="9" t="s">
        <v>2656</v>
      </c>
      <c r="C933" s="9" t="s">
        <v>2657</v>
      </c>
      <c r="D933" s="8" t="s">
        <v>155</v>
      </c>
      <c r="E933" s="10">
        <v>43374</v>
      </c>
      <c r="F933" s="10">
        <v>44166</v>
      </c>
      <c r="G933" s="8" t="s">
        <v>1957</v>
      </c>
      <c r="H933" s="11">
        <v>128400</v>
      </c>
      <c r="I933" s="11"/>
      <c r="J933" s="11">
        <v>15000</v>
      </c>
      <c r="K933" s="8"/>
      <c r="L933" s="9"/>
    </row>
    <row r="934" spans="1:12" ht="39" customHeight="1" outlineLevel="2">
      <c r="A934" s="8">
        <v>284</v>
      </c>
      <c r="B934" s="9" t="s">
        <v>2658</v>
      </c>
      <c r="C934" s="9" t="s">
        <v>2657</v>
      </c>
      <c r="D934" s="8" t="s">
        <v>155</v>
      </c>
      <c r="E934" s="10">
        <v>43374</v>
      </c>
      <c r="F934" s="10">
        <v>44531</v>
      </c>
      <c r="G934" s="8" t="s">
        <v>1957</v>
      </c>
      <c r="H934" s="11">
        <v>112400</v>
      </c>
      <c r="I934" s="11"/>
      <c r="J934" s="11">
        <v>15000</v>
      </c>
      <c r="K934" s="8"/>
      <c r="L934" s="9"/>
    </row>
    <row r="935" spans="1:12" ht="39" customHeight="1" outlineLevel="2">
      <c r="A935" s="8">
        <v>285</v>
      </c>
      <c r="B935" s="9" t="s">
        <v>2659</v>
      </c>
      <c r="C935" s="9" t="s">
        <v>2660</v>
      </c>
      <c r="D935" s="8" t="s">
        <v>155</v>
      </c>
      <c r="E935" s="10">
        <v>43374</v>
      </c>
      <c r="F935" s="10">
        <v>44166</v>
      </c>
      <c r="G935" s="8" t="s">
        <v>1957</v>
      </c>
      <c r="H935" s="11">
        <v>75260</v>
      </c>
      <c r="I935" s="11"/>
      <c r="J935" s="11">
        <v>10000</v>
      </c>
      <c r="K935" s="8"/>
      <c r="L935" s="9"/>
    </row>
    <row r="936" spans="1:12" ht="39" customHeight="1" outlineLevel="2">
      <c r="A936" s="8">
        <v>286</v>
      </c>
      <c r="B936" s="9" t="s">
        <v>2661</v>
      </c>
      <c r="C936" s="9" t="s">
        <v>2662</v>
      </c>
      <c r="D936" s="8" t="s">
        <v>155</v>
      </c>
      <c r="E936" s="10">
        <v>43374</v>
      </c>
      <c r="F936" s="10">
        <v>44044</v>
      </c>
      <c r="G936" s="8" t="s">
        <v>2663</v>
      </c>
      <c r="H936" s="11">
        <v>70000</v>
      </c>
      <c r="I936" s="11"/>
      <c r="J936" s="11">
        <v>5000</v>
      </c>
      <c r="K936" s="8"/>
      <c r="L936" s="9" t="s">
        <v>53</v>
      </c>
    </row>
    <row r="937" spans="1:12" ht="39" customHeight="1" outlineLevel="2">
      <c r="A937" s="8">
        <v>287</v>
      </c>
      <c r="B937" s="9" t="s">
        <v>2664</v>
      </c>
      <c r="C937" s="9" t="s">
        <v>2665</v>
      </c>
      <c r="D937" s="8" t="s">
        <v>155</v>
      </c>
      <c r="E937" s="10">
        <v>43374</v>
      </c>
      <c r="F937" s="10">
        <v>43800</v>
      </c>
      <c r="G937" s="8" t="s">
        <v>2666</v>
      </c>
      <c r="H937" s="11">
        <v>100000</v>
      </c>
      <c r="I937" s="11"/>
      <c r="J937" s="11">
        <v>6000</v>
      </c>
      <c r="K937" s="8"/>
      <c r="L937" s="9"/>
    </row>
    <row r="938" spans="1:12" ht="39" customHeight="1" outlineLevel="2">
      <c r="A938" s="8">
        <v>288</v>
      </c>
      <c r="B938" s="9" t="s">
        <v>2667</v>
      </c>
      <c r="C938" s="9" t="s">
        <v>2668</v>
      </c>
      <c r="D938" s="8" t="s">
        <v>155</v>
      </c>
      <c r="E938" s="10">
        <v>43374</v>
      </c>
      <c r="F938" s="10">
        <v>43647</v>
      </c>
      <c r="G938" s="8" t="s">
        <v>2669</v>
      </c>
      <c r="H938" s="11">
        <v>28000</v>
      </c>
      <c r="I938" s="11"/>
      <c r="J938" s="11">
        <v>12000</v>
      </c>
      <c r="K938" s="8"/>
      <c r="L938" s="9"/>
    </row>
    <row r="939" spans="1:12" ht="39" customHeight="1" outlineLevel="2">
      <c r="A939" s="8">
        <v>289</v>
      </c>
      <c r="B939" s="9" t="s">
        <v>2670</v>
      </c>
      <c r="C939" s="9" t="s">
        <v>2671</v>
      </c>
      <c r="D939" s="8" t="s">
        <v>155</v>
      </c>
      <c r="E939" s="10">
        <v>43435</v>
      </c>
      <c r="F939" s="10">
        <v>44713</v>
      </c>
      <c r="G939" s="8" t="s">
        <v>2096</v>
      </c>
      <c r="H939" s="11">
        <v>1950100</v>
      </c>
      <c r="I939" s="11"/>
      <c r="J939" s="11">
        <v>20000</v>
      </c>
      <c r="K939" s="8"/>
      <c r="L939" s="9"/>
    </row>
    <row r="940" spans="1:12" ht="39" customHeight="1" outlineLevel="1">
      <c r="A940" s="6" t="s">
        <v>2672</v>
      </c>
      <c r="B940" s="9" t="s">
        <v>2673</v>
      </c>
      <c r="C940" s="9"/>
      <c r="D940" s="9"/>
      <c r="E940" s="9"/>
      <c r="F940" s="9"/>
      <c r="G940" s="9"/>
      <c r="H940" s="8">
        <v>20044435</v>
      </c>
      <c r="I940" s="8">
        <v>3675127</v>
      </c>
      <c r="J940" s="8">
        <v>6714816</v>
      </c>
      <c r="K940" s="8">
        <f>SUM(K941:K1205)</f>
        <v>0</v>
      </c>
      <c r="L940" s="9"/>
    </row>
    <row r="941" spans="1:12" ht="39" customHeight="1" outlineLevel="2">
      <c r="A941" s="8">
        <v>1</v>
      </c>
      <c r="B941" s="9" t="s">
        <v>2674</v>
      </c>
      <c r="C941" s="9" t="s">
        <v>2675</v>
      </c>
      <c r="D941" s="8" t="s">
        <v>21</v>
      </c>
      <c r="E941" s="10">
        <v>42795</v>
      </c>
      <c r="F941" s="10">
        <v>43160</v>
      </c>
      <c r="G941" s="8" t="s">
        <v>2676</v>
      </c>
      <c r="H941" s="11">
        <v>10400</v>
      </c>
      <c r="I941" s="11">
        <v>9000</v>
      </c>
      <c r="J941" s="11">
        <v>1400</v>
      </c>
      <c r="K941" s="8"/>
      <c r="L941" s="9"/>
    </row>
    <row r="942" spans="1:12" ht="39" customHeight="1" outlineLevel="2">
      <c r="A942" s="8">
        <v>2</v>
      </c>
      <c r="B942" s="9" t="s">
        <v>2677</v>
      </c>
      <c r="C942" s="9" t="s">
        <v>2678</v>
      </c>
      <c r="D942" s="8" t="s">
        <v>21</v>
      </c>
      <c r="E942" s="10">
        <v>42675</v>
      </c>
      <c r="F942" s="10">
        <v>43160</v>
      </c>
      <c r="G942" s="8" t="s">
        <v>2679</v>
      </c>
      <c r="H942" s="11">
        <v>110000</v>
      </c>
      <c r="I942" s="11">
        <v>86000</v>
      </c>
      <c r="J942" s="11">
        <v>24000</v>
      </c>
      <c r="K942" s="8"/>
      <c r="L942" s="9"/>
    </row>
    <row r="943" spans="1:12" ht="39" customHeight="1" outlineLevel="2">
      <c r="A943" s="8">
        <v>3</v>
      </c>
      <c r="B943" s="9" t="s">
        <v>2680</v>
      </c>
      <c r="C943" s="9" t="s">
        <v>2681</v>
      </c>
      <c r="D943" s="8" t="s">
        <v>21</v>
      </c>
      <c r="E943" s="10">
        <v>42856</v>
      </c>
      <c r="F943" s="10">
        <v>43160</v>
      </c>
      <c r="G943" s="8" t="s">
        <v>2682</v>
      </c>
      <c r="H943" s="11">
        <v>10000</v>
      </c>
      <c r="I943" s="11">
        <v>8000</v>
      </c>
      <c r="J943" s="11">
        <v>2000</v>
      </c>
      <c r="K943" s="8"/>
      <c r="L943" s="9" t="s">
        <v>53</v>
      </c>
    </row>
    <row r="944" spans="1:12" ht="39" customHeight="1" outlineLevel="2">
      <c r="A944" s="8">
        <v>4</v>
      </c>
      <c r="B944" s="9" t="s">
        <v>2683</v>
      </c>
      <c r="C944" s="9" t="s">
        <v>2684</v>
      </c>
      <c r="D944" s="8" t="s">
        <v>21</v>
      </c>
      <c r="E944" s="10">
        <v>43009</v>
      </c>
      <c r="F944" s="10">
        <v>43191</v>
      </c>
      <c r="G944" s="8" t="s">
        <v>2685</v>
      </c>
      <c r="H944" s="11">
        <v>15252</v>
      </c>
      <c r="I944" s="11">
        <v>2000</v>
      </c>
      <c r="J944" s="11">
        <v>13252</v>
      </c>
      <c r="K944" s="8"/>
      <c r="L944" s="9"/>
    </row>
    <row r="945" spans="1:12" ht="39" customHeight="1" outlineLevel="2">
      <c r="A945" s="8">
        <v>5</v>
      </c>
      <c r="B945" s="9" t="s">
        <v>2686</v>
      </c>
      <c r="C945" s="9" t="s">
        <v>2687</v>
      </c>
      <c r="D945" s="8" t="s">
        <v>21</v>
      </c>
      <c r="E945" s="10">
        <v>42309</v>
      </c>
      <c r="F945" s="10">
        <v>43191</v>
      </c>
      <c r="G945" s="8" t="s">
        <v>2688</v>
      </c>
      <c r="H945" s="11">
        <v>60000</v>
      </c>
      <c r="I945" s="11">
        <v>49000</v>
      </c>
      <c r="J945" s="11">
        <v>11000</v>
      </c>
      <c r="K945" s="8"/>
      <c r="L945" s="9" t="s">
        <v>53</v>
      </c>
    </row>
    <row r="946" spans="1:12" ht="39" customHeight="1" outlineLevel="2">
      <c r="A946" s="8">
        <v>6</v>
      </c>
      <c r="B946" s="9" t="s">
        <v>2689</v>
      </c>
      <c r="C946" s="9" t="s">
        <v>2690</v>
      </c>
      <c r="D946" s="8" t="s">
        <v>21</v>
      </c>
      <c r="E946" s="10">
        <v>42491</v>
      </c>
      <c r="F946" s="10">
        <v>43221</v>
      </c>
      <c r="G946" s="8" t="s">
        <v>2691</v>
      </c>
      <c r="H946" s="11">
        <v>11100</v>
      </c>
      <c r="I946" s="11">
        <v>9000</v>
      </c>
      <c r="J946" s="11">
        <v>2100</v>
      </c>
      <c r="K946" s="8"/>
      <c r="L946" s="9" t="s">
        <v>53</v>
      </c>
    </row>
    <row r="947" spans="1:12" ht="39" customHeight="1" outlineLevel="2">
      <c r="A947" s="8">
        <v>7</v>
      </c>
      <c r="B947" s="9" t="s">
        <v>2692</v>
      </c>
      <c r="C947" s="9" t="s">
        <v>2693</v>
      </c>
      <c r="D947" s="8" t="s">
        <v>21</v>
      </c>
      <c r="E947" s="10">
        <v>42736</v>
      </c>
      <c r="F947" s="10">
        <v>43221</v>
      </c>
      <c r="G947" s="8" t="s">
        <v>2694</v>
      </c>
      <c r="H947" s="11">
        <v>25000</v>
      </c>
      <c r="I947" s="11">
        <v>20000</v>
      </c>
      <c r="J947" s="11">
        <v>5000</v>
      </c>
      <c r="K947" s="8"/>
      <c r="L947" s="9"/>
    </row>
    <row r="948" spans="1:12" ht="39" customHeight="1" outlineLevel="2">
      <c r="A948" s="8">
        <v>8</v>
      </c>
      <c r="B948" s="9" t="s">
        <v>2695</v>
      </c>
      <c r="C948" s="9" t="s">
        <v>2696</v>
      </c>
      <c r="D948" s="8" t="s">
        <v>21</v>
      </c>
      <c r="E948" s="10">
        <v>42887</v>
      </c>
      <c r="F948" s="10">
        <v>43252</v>
      </c>
      <c r="G948" s="8" t="s">
        <v>2697</v>
      </c>
      <c r="H948" s="11">
        <v>15000</v>
      </c>
      <c r="I948" s="11">
        <v>8000</v>
      </c>
      <c r="J948" s="11">
        <v>7000</v>
      </c>
      <c r="K948" s="8"/>
      <c r="L948" s="9"/>
    </row>
    <row r="949" spans="1:12" ht="39" customHeight="1" outlineLevel="2">
      <c r="A949" s="8">
        <v>9</v>
      </c>
      <c r="B949" s="9" t="s">
        <v>2698</v>
      </c>
      <c r="C949" s="9" t="s">
        <v>2699</v>
      </c>
      <c r="D949" s="8" t="s">
        <v>21</v>
      </c>
      <c r="E949" s="10">
        <v>42979</v>
      </c>
      <c r="F949" s="10">
        <v>43252</v>
      </c>
      <c r="G949" s="8" t="s">
        <v>2700</v>
      </c>
      <c r="H949" s="11">
        <v>12000</v>
      </c>
      <c r="I949" s="11">
        <v>6000</v>
      </c>
      <c r="J949" s="11">
        <v>6000</v>
      </c>
      <c r="K949" s="8"/>
      <c r="L949" s="9"/>
    </row>
    <row r="950" spans="1:12" ht="39" customHeight="1" outlineLevel="2">
      <c r="A950" s="8">
        <v>10</v>
      </c>
      <c r="B950" s="9" t="s">
        <v>2701</v>
      </c>
      <c r="C950" s="9" t="s">
        <v>2702</v>
      </c>
      <c r="D950" s="8" t="s">
        <v>21</v>
      </c>
      <c r="E950" s="10">
        <v>42887</v>
      </c>
      <c r="F950" s="10">
        <v>43252</v>
      </c>
      <c r="G950" s="8" t="s">
        <v>2703</v>
      </c>
      <c r="H950" s="11">
        <v>13000</v>
      </c>
      <c r="I950" s="11">
        <v>5000</v>
      </c>
      <c r="J950" s="11">
        <v>8000</v>
      </c>
      <c r="K950" s="8"/>
      <c r="L950" s="9" t="s">
        <v>53</v>
      </c>
    </row>
    <row r="951" spans="1:12" ht="39" customHeight="1" outlineLevel="2">
      <c r="A951" s="8">
        <v>11</v>
      </c>
      <c r="B951" s="9" t="s">
        <v>2704</v>
      </c>
      <c r="C951" s="9" t="s">
        <v>2705</v>
      </c>
      <c r="D951" s="8" t="s">
        <v>21</v>
      </c>
      <c r="E951" s="10">
        <v>42767</v>
      </c>
      <c r="F951" s="10">
        <v>43282</v>
      </c>
      <c r="G951" s="8" t="s">
        <v>2706</v>
      </c>
      <c r="H951" s="11">
        <v>10000</v>
      </c>
      <c r="I951" s="11">
        <v>5000</v>
      </c>
      <c r="J951" s="11">
        <v>5000</v>
      </c>
      <c r="K951" s="8"/>
      <c r="L951" s="9"/>
    </row>
    <row r="952" spans="1:12" ht="39" customHeight="1" outlineLevel="2">
      <c r="A952" s="8">
        <v>12</v>
      </c>
      <c r="B952" s="9" t="s">
        <v>2707</v>
      </c>
      <c r="C952" s="9" t="s">
        <v>2708</v>
      </c>
      <c r="D952" s="8" t="s">
        <v>21</v>
      </c>
      <c r="E952" s="10">
        <v>42005</v>
      </c>
      <c r="F952" s="10">
        <v>43282</v>
      </c>
      <c r="G952" s="8" t="s">
        <v>2709</v>
      </c>
      <c r="H952" s="11">
        <v>12000</v>
      </c>
      <c r="I952" s="11">
        <v>9000</v>
      </c>
      <c r="J952" s="11">
        <v>3000</v>
      </c>
      <c r="K952" s="8"/>
      <c r="L952" s="9" t="s">
        <v>53</v>
      </c>
    </row>
    <row r="953" spans="1:12" ht="39" customHeight="1" outlineLevel="2">
      <c r="A953" s="8">
        <v>13</v>
      </c>
      <c r="B953" s="9" t="s">
        <v>2710</v>
      </c>
      <c r="C953" s="9" t="s">
        <v>2711</v>
      </c>
      <c r="D953" s="8" t="s">
        <v>21</v>
      </c>
      <c r="E953" s="10">
        <v>42705</v>
      </c>
      <c r="F953" s="10">
        <v>43313</v>
      </c>
      <c r="G953" s="8" t="s">
        <v>2712</v>
      </c>
      <c r="H953" s="11">
        <v>33079</v>
      </c>
      <c r="I953" s="11">
        <v>22000</v>
      </c>
      <c r="J953" s="11">
        <v>11079</v>
      </c>
      <c r="K953" s="8"/>
      <c r="L953" s="9"/>
    </row>
    <row r="954" spans="1:12" ht="39" customHeight="1" outlineLevel="2">
      <c r="A954" s="8">
        <v>14</v>
      </c>
      <c r="B954" s="9" t="s">
        <v>2713</v>
      </c>
      <c r="C954" s="9" t="s">
        <v>2714</v>
      </c>
      <c r="D954" s="8" t="s">
        <v>21</v>
      </c>
      <c r="E954" s="10">
        <v>42767</v>
      </c>
      <c r="F954" s="10">
        <v>43313</v>
      </c>
      <c r="G954" s="8" t="s">
        <v>2715</v>
      </c>
      <c r="H954" s="11">
        <v>50000</v>
      </c>
      <c r="I954" s="11">
        <v>16000</v>
      </c>
      <c r="J954" s="11">
        <v>34000</v>
      </c>
      <c r="K954" s="8"/>
      <c r="L954" s="9" t="s">
        <v>53</v>
      </c>
    </row>
    <row r="955" spans="1:12" ht="39" customHeight="1" outlineLevel="2">
      <c r="A955" s="8">
        <v>15</v>
      </c>
      <c r="B955" s="9" t="s">
        <v>2716</v>
      </c>
      <c r="C955" s="9" t="s">
        <v>2717</v>
      </c>
      <c r="D955" s="8" t="s">
        <v>21</v>
      </c>
      <c r="E955" s="10">
        <v>42522</v>
      </c>
      <c r="F955" s="10">
        <v>43344</v>
      </c>
      <c r="G955" s="8" t="s">
        <v>2718</v>
      </c>
      <c r="H955" s="11">
        <v>60000</v>
      </c>
      <c r="I955" s="11">
        <v>50000</v>
      </c>
      <c r="J955" s="11">
        <v>10000</v>
      </c>
      <c r="K955" s="8"/>
      <c r="L955" s="9" t="s">
        <v>53</v>
      </c>
    </row>
    <row r="956" spans="1:12" ht="39" customHeight="1" outlineLevel="2">
      <c r="A956" s="8">
        <v>16</v>
      </c>
      <c r="B956" s="9" t="s">
        <v>2719</v>
      </c>
      <c r="C956" s="9" t="s">
        <v>2720</v>
      </c>
      <c r="D956" s="8" t="s">
        <v>21</v>
      </c>
      <c r="E956" s="10">
        <v>42522</v>
      </c>
      <c r="F956" s="10">
        <v>43344</v>
      </c>
      <c r="G956" s="8" t="s">
        <v>2721</v>
      </c>
      <c r="H956" s="11">
        <v>20000</v>
      </c>
      <c r="I956" s="11">
        <v>12000</v>
      </c>
      <c r="J956" s="11">
        <v>8000</v>
      </c>
      <c r="K956" s="8"/>
      <c r="L956" s="9" t="s">
        <v>53</v>
      </c>
    </row>
    <row r="957" spans="1:12" ht="39" customHeight="1" outlineLevel="2">
      <c r="A957" s="8">
        <v>17</v>
      </c>
      <c r="B957" s="9" t="s">
        <v>2722</v>
      </c>
      <c r="C957" s="9" t="s">
        <v>2723</v>
      </c>
      <c r="D957" s="8" t="s">
        <v>21</v>
      </c>
      <c r="E957" s="10">
        <v>42979</v>
      </c>
      <c r="F957" s="10">
        <v>43344</v>
      </c>
      <c r="G957" s="8" t="s">
        <v>2724</v>
      </c>
      <c r="H957" s="11">
        <v>52000</v>
      </c>
      <c r="I957" s="11">
        <v>20000</v>
      </c>
      <c r="J957" s="11">
        <v>32000</v>
      </c>
      <c r="K957" s="8"/>
      <c r="L957" s="9"/>
    </row>
    <row r="958" spans="1:12" ht="39" customHeight="1" outlineLevel="2">
      <c r="A958" s="8">
        <v>18</v>
      </c>
      <c r="B958" s="9" t="s">
        <v>2725</v>
      </c>
      <c r="C958" s="9" t="s">
        <v>2726</v>
      </c>
      <c r="D958" s="8" t="s">
        <v>21</v>
      </c>
      <c r="E958" s="10">
        <v>42248</v>
      </c>
      <c r="F958" s="10">
        <v>43344</v>
      </c>
      <c r="G958" s="8" t="s">
        <v>2727</v>
      </c>
      <c r="H958" s="11">
        <v>60887</v>
      </c>
      <c r="I958" s="11">
        <v>45887</v>
      </c>
      <c r="J958" s="11">
        <v>15000</v>
      </c>
      <c r="K958" s="8"/>
      <c r="L958" s="9"/>
    </row>
    <row r="959" spans="1:12" ht="39" customHeight="1" outlineLevel="2">
      <c r="A959" s="8">
        <v>19</v>
      </c>
      <c r="B959" s="9" t="s">
        <v>2728</v>
      </c>
      <c r="C959" s="9" t="s">
        <v>1081</v>
      </c>
      <c r="D959" s="8" t="s">
        <v>21</v>
      </c>
      <c r="E959" s="10">
        <v>42125</v>
      </c>
      <c r="F959" s="10">
        <v>43344</v>
      </c>
      <c r="G959" s="8" t="s">
        <v>2729</v>
      </c>
      <c r="H959" s="11">
        <v>25000</v>
      </c>
      <c r="I959" s="11">
        <v>19500</v>
      </c>
      <c r="J959" s="11">
        <v>5500</v>
      </c>
      <c r="K959" s="8"/>
      <c r="L959" s="9"/>
    </row>
    <row r="960" spans="1:12" ht="39" customHeight="1" outlineLevel="2">
      <c r="A960" s="8">
        <v>20</v>
      </c>
      <c r="B960" s="9" t="s">
        <v>2730</v>
      </c>
      <c r="C960" s="9" t="s">
        <v>2731</v>
      </c>
      <c r="D960" s="8" t="s">
        <v>21</v>
      </c>
      <c r="E960" s="10">
        <v>42705</v>
      </c>
      <c r="F960" s="10">
        <v>43374</v>
      </c>
      <c r="G960" s="8" t="s">
        <v>2732</v>
      </c>
      <c r="H960" s="11">
        <v>40000</v>
      </c>
      <c r="I960" s="11">
        <v>25000</v>
      </c>
      <c r="J960" s="11">
        <v>15000</v>
      </c>
      <c r="K960" s="8"/>
      <c r="L960" s="9" t="s">
        <v>53</v>
      </c>
    </row>
    <row r="961" spans="1:12" ht="39" customHeight="1" outlineLevel="2">
      <c r="A961" s="8">
        <v>21</v>
      </c>
      <c r="B961" s="9" t="s">
        <v>2733</v>
      </c>
      <c r="C961" s="9" t="s">
        <v>2734</v>
      </c>
      <c r="D961" s="8" t="s">
        <v>21</v>
      </c>
      <c r="E961" s="10">
        <v>43009</v>
      </c>
      <c r="F961" s="10">
        <v>43374</v>
      </c>
      <c r="G961" s="8" t="s">
        <v>2735</v>
      </c>
      <c r="H961" s="11">
        <v>15000</v>
      </c>
      <c r="I961" s="11">
        <v>3000</v>
      </c>
      <c r="J961" s="11">
        <v>12000</v>
      </c>
      <c r="K961" s="8"/>
      <c r="L961" s="9"/>
    </row>
    <row r="962" spans="1:12" ht="39" customHeight="1" outlineLevel="2">
      <c r="A962" s="8">
        <v>22</v>
      </c>
      <c r="B962" s="9" t="s">
        <v>2736</v>
      </c>
      <c r="C962" s="9" t="s">
        <v>2737</v>
      </c>
      <c r="D962" s="8" t="s">
        <v>21</v>
      </c>
      <c r="E962" s="10">
        <v>43009</v>
      </c>
      <c r="F962" s="10">
        <v>43374</v>
      </c>
      <c r="G962" s="8" t="s">
        <v>2738</v>
      </c>
      <c r="H962" s="11">
        <v>10000</v>
      </c>
      <c r="I962" s="11">
        <v>1000</v>
      </c>
      <c r="J962" s="11">
        <v>9000</v>
      </c>
      <c r="K962" s="8"/>
      <c r="L962" s="9"/>
    </row>
    <row r="963" spans="1:12" ht="39" customHeight="1" outlineLevel="2">
      <c r="A963" s="8">
        <v>23</v>
      </c>
      <c r="B963" s="9" t="s">
        <v>2739</v>
      </c>
      <c r="C963" s="9" t="s">
        <v>2740</v>
      </c>
      <c r="D963" s="8" t="s">
        <v>21</v>
      </c>
      <c r="E963" s="10">
        <v>41974</v>
      </c>
      <c r="F963" s="10">
        <v>43374</v>
      </c>
      <c r="G963" s="8" t="s">
        <v>2741</v>
      </c>
      <c r="H963" s="11">
        <v>200000</v>
      </c>
      <c r="I963" s="11">
        <v>117000</v>
      </c>
      <c r="J963" s="11">
        <v>83000</v>
      </c>
      <c r="K963" s="8"/>
      <c r="L963" s="9"/>
    </row>
    <row r="964" spans="1:12" ht="39" customHeight="1" outlineLevel="2">
      <c r="A964" s="8">
        <v>24</v>
      </c>
      <c r="B964" s="9" t="s">
        <v>2742</v>
      </c>
      <c r="C964" s="9" t="s">
        <v>2743</v>
      </c>
      <c r="D964" s="8" t="s">
        <v>21</v>
      </c>
      <c r="E964" s="10">
        <v>42125</v>
      </c>
      <c r="F964" s="10">
        <v>43374</v>
      </c>
      <c r="G964" s="8" t="s">
        <v>2744</v>
      </c>
      <c r="H964" s="11">
        <v>100000</v>
      </c>
      <c r="I964" s="11">
        <v>98000</v>
      </c>
      <c r="J964" s="11">
        <v>2000</v>
      </c>
      <c r="K964" s="8"/>
      <c r="L964" s="9" t="s">
        <v>53</v>
      </c>
    </row>
    <row r="965" spans="1:12" ht="39" customHeight="1" outlineLevel="2">
      <c r="A965" s="8">
        <v>25</v>
      </c>
      <c r="B965" s="9" t="s">
        <v>2745</v>
      </c>
      <c r="C965" s="9" t="s">
        <v>2746</v>
      </c>
      <c r="D965" s="8" t="s">
        <v>21</v>
      </c>
      <c r="E965" s="10">
        <v>42856</v>
      </c>
      <c r="F965" s="10">
        <v>43374</v>
      </c>
      <c r="G965" s="8" t="s">
        <v>2747</v>
      </c>
      <c r="H965" s="11">
        <v>60000</v>
      </c>
      <c r="I965" s="11">
        <v>20000</v>
      </c>
      <c r="J965" s="11">
        <v>40000</v>
      </c>
      <c r="K965" s="8"/>
      <c r="L965" s="9" t="s">
        <v>53</v>
      </c>
    </row>
    <row r="966" spans="1:12" ht="39" customHeight="1" outlineLevel="2">
      <c r="A966" s="8">
        <v>26</v>
      </c>
      <c r="B966" s="9" t="s">
        <v>2748</v>
      </c>
      <c r="C966" s="9" t="s">
        <v>2749</v>
      </c>
      <c r="D966" s="8" t="s">
        <v>21</v>
      </c>
      <c r="E966" s="10">
        <v>42979</v>
      </c>
      <c r="F966" s="10">
        <v>43374</v>
      </c>
      <c r="G966" s="8" t="s">
        <v>2750</v>
      </c>
      <c r="H966" s="11">
        <v>120000</v>
      </c>
      <c r="I966" s="11">
        <v>60000</v>
      </c>
      <c r="J966" s="11">
        <v>60000</v>
      </c>
      <c r="K966" s="8"/>
      <c r="L966" s="9" t="s">
        <v>53</v>
      </c>
    </row>
    <row r="967" spans="1:12" ht="39" customHeight="1" outlineLevel="2">
      <c r="A967" s="8">
        <v>27</v>
      </c>
      <c r="B967" s="9" t="s">
        <v>2751</v>
      </c>
      <c r="C967" s="9" t="s">
        <v>2752</v>
      </c>
      <c r="D967" s="8" t="s">
        <v>21</v>
      </c>
      <c r="E967" s="10">
        <v>42826</v>
      </c>
      <c r="F967" s="10">
        <v>43405</v>
      </c>
      <c r="G967" s="8" t="s">
        <v>2753</v>
      </c>
      <c r="H967" s="11">
        <v>16000</v>
      </c>
      <c r="I967" s="11">
        <v>6000</v>
      </c>
      <c r="J967" s="11">
        <v>10000</v>
      </c>
      <c r="K967" s="8"/>
      <c r="L967" s="9"/>
    </row>
    <row r="968" spans="1:12" ht="39" customHeight="1" outlineLevel="2">
      <c r="A968" s="8">
        <v>28</v>
      </c>
      <c r="B968" s="9" t="s">
        <v>2754</v>
      </c>
      <c r="C968" s="9" t="s">
        <v>2755</v>
      </c>
      <c r="D968" s="8" t="s">
        <v>21</v>
      </c>
      <c r="E968" s="10">
        <v>43040</v>
      </c>
      <c r="F968" s="10">
        <v>43405</v>
      </c>
      <c r="G968" s="8" t="s">
        <v>2756</v>
      </c>
      <c r="H968" s="11">
        <v>12000</v>
      </c>
      <c r="I968" s="11">
        <v>2000</v>
      </c>
      <c r="J968" s="11">
        <v>10000</v>
      </c>
      <c r="K968" s="8"/>
      <c r="L968" s="9"/>
    </row>
    <row r="969" spans="1:12" ht="39" customHeight="1" outlineLevel="2">
      <c r="A969" s="8">
        <v>29</v>
      </c>
      <c r="B969" s="9" t="s">
        <v>2757</v>
      </c>
      <c r="C969" s="9" t="s">
        <v>2758</v>
      </c>
      <c r="D969" s="8" t="s">
        <v>21</v>
      </c>
      <c r="E969" s="10">
        <v>42979</v>
      </c>
      <c r="F969" s="10">
        <v>43435</v>
      </c>
      <c r="G969" s="8" t="s">
        <v>2759</v>
      </c>
      <c r="H969" s="11">
        <v>42427</v>
      </c>
      <c r="I969" s="11">
        <v>10000</v>
      </c>
      <c r="J969" s="11">
        <v>32427</v>
      </c>
      <c r="K969" s="8"/>
      <c r="L969" s="9"/>
    </row>
    <row r="970" spans="1:12" ht="39" customHeight="1" outlineLevel="2">
      <c r="A970" s="8">
        <v>30</v>
      </c>
      <c r="B970" s="9" t="s">
        <v>2760</v>
      </c>
      <c r="C970" s="9" t="s">
        <v>2761</v>
      </c>
      <c r="D970" s="8" t="s">
        <v>21</v>
      </c>
      <c r="E970" s="10">
        <v>42856</v>
      </c>
      <c r="F970" s="10">
        <v>43435</v>
      </c>
      <c r="G970" s="8" t="s">
        <v>2762</v>
      </c>
      <c r="H970" s="11">
        <v>21000</v>
      </c>
      <c r="I970" s="11">
        <v>10000</v>
      </c>
      <c r="J970" s="11">
        <v>11000</v>
      </c>
      <c r="K970" s="8"/>
      <c r="L970" s="9"/>
    </row>
    <row r="971" spans="1:12" ht="39" customHeight="1" outlineLevel="2">
      <c r="A971" s="8">
        <v>31</v>
      </c>
      <c r="B971" s="9" t="s">
        <v>2763</v>
      </c>
      <c r="C971" s="9" t="s">
        <v>2764</v>
      </c>
      <c r="D971" s="8" t="s">
        <v>21</v>
      </c>
      <c r="E971" s="10">
        <v>43040</v>
      </c>
      <c r="F971" s="10">
        <v>43435</v>
      </c>
      <c r="G971" s="8" t="s">
        <v>2765</v>
      </c>
      <c r="H971" s="11">
        <v>13696</v>
      </c>
      <c r="I971" s="11">
        <v>3600</v>
      </c>
      <c r="J971" s="11">
        <v>10096</v>
      </c>
      <c r="K971" s="8"/>
      <c r="L971" s="9"/>
    </row>
    <row r="972" spans="1:12" ht="39" customHeight="1" outlineLevel="2">
      <c r="A972" s="8">
        <v>32</v>
      </c>
      <c r="B972" s="9" t="s">
        <v>2766</v>
      </c>
      <c r="C972" s="9" t="s">
        <v>2767</v>
      </c>
      <c r="D972" s="8" t="s">
        <v>21</v>
      </c>
      <c r="E972" s="10">
        <v>43009</v>
      </c>
      <c r="F972" s="10">
        <v>43435</v>
      </c>
      <c r="G972" s="8" t="s">
        <v>2768</v>
      </c>
      <c r="H972" s="11">
        <v>11089</v>
      </c>
      <c r="I972" s="11">
        <v>2500</v>
      </c>
      <c r="J972" s="11">
        <v>8589</v>
      </c>
      <c r="K972" s="8"/>
      <c r="L972" s="9"/>
    </row>
    <row r="973" spans="1:12" s="1" customFormat="1" ht="39" customHeight="1" outlineLevel="2">
      <c r="A973" s="13">
        <v>33</v>
      </c>
      <c r="B973" s="14" t="s">
        <v>2769</v>
      </c>
      <c r="C973" s="14" t="s">
        <v>2770</v>
      </c>
      <c r="D973" s="13" t="s">
        <v>21</v>
      </c>
      <c r="E973" s="15">
        <v>43070</v>
      </c>
      <c r="F973" s="15">
        <v>43435</v>
      </c>
      <c r="G973" s="13" t="s">
        <v>2771</v>
      </c>
      <c r="H973" s="16">
        <v>40000</v>
      </c>
      <c r="I973" s="16">
        <v>8000</v>
      </c>
      <c r="J973" s="16">
        <v>32000</v>
      </c>
      <c r="K973" s="13"/>
      <c r="L973" s="14"/>
    </row>
    <row r="974" spans="1:12" ht="39" customHeight="1" outlineLevel="2">
      <c r="A974" s="8">
        <v>34</v>
      </c>
      <c r="B974" s="9" t="s">
        <v>2772</v>
      </c>
      <c r="C974" s="9" t="s">
        <v>2773</v>
      </c>
      <c r="D974" s="8" t="s">
        <v>21</v>
      </c>
      <c r="E974" s="10">
        <v>43040</v>
      </c>
      <c r="F974" s="10">
        <v>43435</v>
      </c>
      <c r="G974" s="8" t="s">
        <v>2774</v>
      </c>
      <c r="H974" s="11">
        <v>24795</v>
      </c>
      <c r="I974" s="11">
        <v>2000</v>
      </c>
      <c r="J974" s="11">
        <v>22795</v>
      </c>
      <c r="K974" s="8"/>
      <c r="L974" s="9"/>
    </row>
    <row r="975" spans="1:12" ht="39" customHeight="1" outlineLevel="2">
      <c r="A975" s="8">
        <v>35</v>
      </c>
      <c r="B975" s="9" t="s">
        <v>2775</v>
      </c>
      <c r="C975" s="9" t="s">
        <v>2776</v>
      </c>
      <c r="D975" s="8" t="s">
        <v>21</v>
      </c>
      <c r="E975" s="10">
        <v>42948</v>
      </c>
      <c r="F975" s="10">
        <v>43435</v>
      </c>
      <c r="G975" s="8" t="s">
        <v>2777</v>
      </c>
      <c r="H975" s="11">
        <v>21696</v>
      </c>
      <c r="I975" s="11">
        <v>5450</v>
      </c>
      <c r="J975" s="11">
        <v>16246</v>
      </c>
      <c r="K975" s="8"/>
      <c r="L975" s="9"/>
    </row>
    <row r="976" spans="1:12" ht="39" customHeight="1" outlineLevel="2">
      <c r="A976" s="8">
        <v>36</v>
      </c>
      <c r="B976" s="9" t="s">
        <v>2778</v>
      </c>
      <c r="C976" s="9" t="s">
        <v>2779</v>
      </c>
      <c r="D976" s="8" t="s">
        <v>21</v>
      </c>
      <c r="E976" s="10">
        <v>42736</v>
      </c>
      <c r="F976" s="10">
        <v>43435</v>
      </c>
      <c r="G976" s="8" t="s">
        <v>2780</v>
      </c>
      <c r="H976" s="11">
        <v>11000</v>
      </c>
      <c r="I976" s="11">
        <v>7200</v>
      </c>
      <c r="J976" s="11">
        <v>3800</v>
      </c>
      <c r="K976" s="8"/>
      <c r="L976" s="9"/>
    </row>
    <row r="977" spans="1:12" ht="39" customHeight="1" outlineLevel="2">
      <c r="A977" s="8">
        <v>37</v>
      </c>
      <c r="B977" s="9" t="s">
        <v>2781</v>
      </c>
      <c r="C977" s="9" t="s">
        <v>2782</v>
      </c>
      <c r="D977" s="8" t="s">
        <v>21</v>
      </c>
      <c r="E977" s="10">
        <v>43040</v>
      </c>
      <c r="F977" s="10">
        <v>43435</v>
      </c>
      <c r="G977" s="8" t="s">
        <v>2783</v>
      </c>
      <c r="H977" s="11">
        <v>22000</v>
      </c>
      <c r="I977" s="11">
        <v>3600</v>
      </c>
      <c r="J977" s="11">
        <v>18400</v>
      </c>
      <c r="K977" s="8"/>
      <c r="L977" s="9"/>
    </row>
    <row r="978" spans="1:12" ht="39" customHeight="1" outlineLevel="2">
      <c r="A978" s="8">
        <v>38</v>
      </c>
      <c r="B978" s="9" t="s">
        <v>2784</v>
      </c>
      <c r="C978" s="9" t="s">
        <v>2785</v>
      </c>
      <c r="D978" s="8" t="s">
        <v>21</v>
      </c>
      <c r="E978" s="10">
        <v>42736</v>
      </c>
      <c r="F978" s="10">
        <v>43435</v>
      </c>
      <c r="G978" s="8" t="s">
        <v>2786</v>
      </c>
      <c r="H978" s="11">
        <v>41000</v>
      </c>
      <c r="I978" s="11">
        <v>25000</v>
      </c>
      <c r="J978" s="11">
        <v>16000</v>
      </c>
      <c r="K978" s="8"/>
      <c r="L978" s="9"/>
    </row>
    <row r="979" spans="1:12" ht="39" customHeight="1" outlineLevel="2">
      <c r="A979" s="8">
        <v>39</v>
      </c>
      <c r="B979" s="9" t="s">
        <v>2787</v>
      </c>
      <c r="C979" s="9" t="s">
        <v>2788</v>
      </c>
      <c r="D979" s="8" t="s">
        <v>21</v>
      </c>
      <c r="E979" s="10">
        <v>42917</v>
      </c>
      <c r="F979" s="10">
        <v>43435</v>
      </c>
      <c r="G979" s="8" t="s">
        <v>2789</v>
      </c>
      <c r="H979" s="11">
        <v>20000</v>
      </c>
      <c r="I979" s="11">
        <v>12000</v>
      </c>
      <c r="J979" s="11">
        <v>8000</v>
      </c>
      <c r="K979" s="8"/>
      <c r="L979" s="9"/>
    </row>
    <row r="980" spans="1:12" ht="39" customHeight="1" outlineLevel="2">
      <c r="A980" s="8">
        <v>40</v>
      </c>
      <c r="B980" s="9" t="s">
        <v>2790</v>
      </c>
      <c r="C980" s="9" t="s">
        <v>2791</v>
      </c>
      <c r="D980" s="8" t="s">
        <v>21</v>
      </c>
      <c r="E980" s="10">
        <v>42948</v>
      </c>
      <c r="F980" s="10">
        <v>43435</v>
      </c>
      <c r="G980" s="8" t="s">
        <v>2792</v>
      </c>
      <c r="H980" s="11">
        <v>12000</v>
      </c>
      <c r="I980" s="11">
        <v>5000</v>
      </c>
      <c r="J980" s="11">
        <v>7000</v>
      </c>
      <c r="K980" s="8"/>
      <c r="L980" s="9"/>
    </row>
    <row r="981" spans="1:12" ht="39" customHeight="1" outlineLevel="2">
      <c r="A981" s="8">
        <v>41</v>
      </c>
      <c r="B981" s="9" t="s">
        <v>2793</v>
      </c>
      <c r="C981" s="9" t="s">
        <v>2794</v>
      </c>
      <c r="D981" s="8" t="s">
        <v>21</v>
      </c>
      <c r="E981" s="10">
        <v>42736</v>
      </c>
      <c r="F981" s="10">
        <v>43435</v>
      </c>
      <c r="G981" s="8" t="s">
        <v>2795</v>
      </c>
      <c r="H981" s="11">
        <v>50000</v>
      </c>
      <c r="I981" s="11">
        <v>25000</v>
      </c>
      <c r="J981" s="11">
        <v>25000</v>
      </c>
      <c r="K981" s="8"/>
      <c r="L981" s="9" t="s">
        <v>53</v>
      </c>
    </row>
    <row r="982" spans="1:12" ht="39" customHeight="1" outlineLevel="2">
      <c r="A982" s="8">
        <v>42</v>
      </c>
      <c r="B982" s="9" t="s">
        <v>2796</v>
      </c>
      <c r="C982" s="9" t="s">
        <v>2797</v>
      </c>
      <c r="D982" s="8" t="s">
        <v>21</v>
      </c>
      <c r="E982" s="10">
        <v>43070</v>
      </c>
      <c r="F982" s="10">
        <v>43435</v>
      </c>
      <c r="G982" s="8" t="s">
        <v>2798</v>
      </c>
      <c r="H982" s="11">
        <v>73000</v>
      </c>
      <c r="I982" s="11">
        <v>1000</v>
      </c>
      <c r="J982" s="11">
        <v>72000</v>
      </c>
      <c r="K982" s="8"/>
      <c r="L982" s="9" t="s">
        <v>53</v>
      </c>
    </row>
    <row r="983" spans="1:12" ht="39" customHeight="1" outlineLevel="2">
      <c r="A983" s="8">
        <v>43</v>
      </c>
      <c r="B983" s="9" t="s">
        <v>2799</v>
      </c>
      <c r="C983" s="9" t="s">
        <v>2800</v>
      </c>
      <c r="D983" s="8" t="s">
        <v>21</v>
      </c>
      <c r="E983" s="10">
        <v>42948</v>
      </c>
      <c r="F983" s="10">
        <v>43435</v>
      </c>
      <c r="G983" s="8" t="s">
        <v>2801</v>
      </c>
      <c r="H983" s="11">
        <v>16000</v>
      </c>
      <c r="I983" s="11">
        <v>9000</v>
      </c>
      <c r="J983" s="11">
        <v>7000</v>
      </c>
      <c r="K983" s="8"/>
      <c r="L983" s="9" t="s">
        <v>53</v>
      </c>
    </row>
    <row r="984" spans="1:12" ht="39" customHeight="1" outlineLevel="2">
      <c r="A984" s="8">
        <v>44</v>
      </c>
      <c r="B984" s="9" t="s">
        <v>2802</v>
      </c>
      <c r="C984" s="9" t="s">
        <v>2803</v>
      </c>
      <c r="D984" s="8" t="s">
        <v>21</v>
      </c>
      <c r="E984" s="10">
        <v>42917</v>
      </c>
      <c r="F984" s="10">
        <v>43435</v>
      </c>
      <c r="G984" s="8" t="s">
        <v>2804</v>
      </c>
      <c r="H984" s="11">
        <v>15000</v>
      </c>
      <c r="I984" s="11">
        <v>5000</v>
      </c>
      <c r="J984" s="11">
        <v>10000</v>
      </c>
      <c r="K984" s="8"/>
      <c r="L984" s="9" t="s">
        <v>53</v>
      </c>
    </row>
    <row r="985" spans="1:12" ht="39" customHeight="1" outlineLevel="2">
      <c r="A985" s="8">
        <v>45</v>
      </c>
      <c r="B985" s="9" t="s">
        <v>2805</v>
      </c>
      <c r="C985" s="9" t="s">
        <v>2806</v>
      </c>
      <c r="D985" s="8" t="s">
        <v>21</v>
      </c>
      <c r="E985" s="10">
        <v>42005</v>
      </c>
      <c r="F985" s="10">
        <v>43435</v>
      </c>
      <c r="G985" s="8" t="s">
        <v>2807</v>
      </c>
      <c r="H985" s="11">
        <v>138000</v>
      </c>
      <c r="I985" s="11">
        <v>95000</v>
      </c>
      <c r="J985" s="11">
        <v>43000</v>
      </c>
      <c r="K985" s="8"/>
      <c r="L985" s="9" t="s">
        <v>53</v>
      </c>
    </row>
    <row r="986" spans="1:12" ht="39" customHeight="1" outlineLevel="2">
      <c r="A986" s="8">
        <v>46</v>
      </c>
      <c r="B986" s="9" t="s">
        <v>2808</v>
      </c>
      <c r="C986" s="9" t="s">
        <v>2809</v>
      </c>
      <c r="D986" s="8" t="s">
        <v>21</v>
      </c>
      <c r="E986" s="10">
        <v>42644</v>
      </c>
      <c r="F986" s="10">
        <v>43435</v>
      </c>
      <c r="G986" s="8" t="s">
        <v>2810</v>
      </c>
      <c r="H986" s="11">
        <v>50300</v>
      </c>
      <c r="I986" s="11">
        <v>20000</v>
      </c>
      <c r="J986" s="11">
        <v>30300</v>
      </c>
      <c r="K986" s="8"/>
      <c r="L986" s="9" t="s">
        <v>53</v>
      </c>
    </row>
    <row r="987" spans="1:12" ht="39" customHeight="1" outlineLevel="2">
      <c r="A987" s="8">
        <v>47</v>
      </c>
      <c r="B987" s="9" t="s">
        <v>2811</v>
      </c>
      <c r="C987" s="9" t="s">
        <v>2812</v>
      </c>
      <c r="D987" s="8" t="s">
        <v>21</v>
      </c>
      <c r="E987" s="10">
        <v>42856</v>
      </c>
      <c r="F987" s="10">
        <v>43435</v>
      </c>
      <c r="G987" s="8" t="s">
        <v>2813</v>
      </c>
      <c r="H987" s="11">
        <v>32000</v>
      </c>
      <c r="I987" s="11">
        <v>10000</v>
      </c>
      <c r="J987" s="11">
        <v>22000</v>
      </c>
      <c r="K987" s="8"/>
      <c r="L987" s="9" t="s">
        <v>53</v>
      </c>
    </row>
    <row r="988" spans="1:12" ht="39" customHeight="1" outlineLevel="2">
      <c r="A988" s="8">
        <v>48</v>
      </c>
      <c r="B988" s="9" t="s">
        <v>2814</v>
      </c>
      <c r="C988" s="9" t="s">
        <v>2815</v>
      </c>
      <c r="D988" s="8" t="s">
        <v>21</v>
      </c>
      <c r="E988" s="10">
        <v>43009</v>
      </c>
      <c r="F988" s="10">
        <v>43435</v>
      </c>
      <c r="G988" s="8" t="s">
        <v>2816</v>
      </c>
      <c r="H988" s="11">
        <v>26000</v>
      </c>
      <c r="I988" s="11">
        <v>6000</v>
      </c>
      <c r="J988" s="11">
        <v>20000</v>
      </c>
      <c r="K988" s="8"/>
      <c r="L988" s="9" t="s">
        <v>53</v>
      </c>
    </row>
    <row r="989" spans="1:12" ht="39" customHeight="1" outlineLevel="2">
      <c r="A989" s="8">
        <v>49</v>
      </c>
      <c r="B989" s="9" t="s">
        <v>2817</v>
      </c>
      <c r="C989" s="9" t="s">
        <v>2818</v>
      </c>
      <c r="D989" s="8" t="s">
        <v>21</v>
      </c>
      <c r="E989" s="10">
        <v>41640</v>
      </c>
      <c r="F989" s="10">
        <v>43435</v>
      </c>
      <c r="G989" s="8" t="s">
        <v>2819</v>
      </c>
      <c r="H989" s="11">
        <v>120000</v>
      </c>
      <c r="I989" s="11">
        <v>90000</v>
      </c>
      <c r="J989" s="11">
        <v>30000</v>
      </c>
      <c r="K989" s="8"/>
      <c r="L989" s="9"/>
    </row>
    <row r="990" spans="1:12" ht="39" customHeight="1" outlineLevel="2">
      <c r="A990" s="8">
        <v>50</v>
      </c>
      <c r="B990" s="9" t="s">
        <v>2820</v>
      </c>
      <c r="C990" s="9" t="s">
        <v>2821</v>
      </c>
      <c r="D990" s="8" t="s">
        <v>21</v>
      </c>
      <c r="E990" s="10">
        <v>42887</v>
      </c>
      <c r="F990" s="10">
        <v>43435</v>
      </c>
      <c r="G990" s="8" t="s">
        <v>2822</v>
      </c>
      <c r="H990" s="11">
        <v>11000</v>
      </c>
      <c r="I990" s="11">
        <v>10000</v>
      </c>
      <c r="J990" s="11">
        <v>1000</v>
      </c>
      <c r="K990" s="8"/>
      <c r="L990" s="9"/>
    </row>
    <row r="991" spans="1:12" ht="39" customHeight="1" outlineLevel="2">
      <c r="A991" s="8">
        <v>51</v>
      </c>
      <c r="B991" s="9" t="s">
        <v>2823</v>
      </c>
      <c r="C991" s="9" t="s">
        <v>2824</v>
      </c>
      <c r="D991" s="8" t="s">
        <v>21</v>
      </c>
      <c r="E991" s="10">
        <v>43009</v>
      </c>
      <c r="F991" s="10">
        <v>43435</v>
      </c>
      <c r="G991" s="8" t="s">
        <v>2825</v>
      </c>
      <c r="H991" s="11">
        <v>25000</v>
      </c>
      <c r="I991" s="11">
        <v>4000</v>
      </c>
      <c r="J991" s="11">
        <v>21000</v>
      </c>
      <c r="K991" s="8"/>
      <c r="L991" s="9"/>
    </row>
    <row r="992" spans="1:12" ht="39" customHeight="1" outlineLevel="2">
      <c r="A992" s="8">
        <v>52</v>
      </c>
      <c r="B992" s="9" t="s">
        <v>2826</v>
      </c>
      <c r="C992" s="9" t="s">
        <v>2827</v>
      </c>
      <c r="D992" s="8" t="s">
        <v>21</v>
      </c>
      <c r="E992" s="10">
        <v>43009</v>
      </c>
      <c r="F992" s="10">
        <v>43435</v>
      </c>
      <c r="G992" s="8" t="s">
        <v>2828</v>
      </c>
      <c r="H992" s="11">
        <v>20000</v>
      </c>
      <c r="I992" s="11">
        <v>10000</v>
      </c>
      <c r="J992" s="11">
        <v>10000</v>
      </c>
      <c r="K992" s="8"/>
      <c r="L992" s="9"/>
    </row>
    <row r="993" spans="1:12" ht="39" customHeight="1" outlineLevel="2">
      <c r="A993" s="8">
        <v>53</v>
      </c>
      <c r="B993" s="9" t="s">
        <v>2829</v>
      </c>
      <c r="C993" s="9" t="s">
        <v>2830</v>
      </c>
      <c r="D993" s="8" t="s">
        <v>21</v>
      </c>
      <c r="E993" s="10">
        <v>42767</v>
      </c>
      <c r="F993" s="10">
        <v>43435</v>
      </c>
      <c r="G993" s="8" t="s">
        <v>2831</v>
      </c>
      <c r="H993" s="11">
        <v>12000</v>
      </c>
      <c r="I993" s="11">
        <v>3000</v>
      </c>
      <c r="J993" s="11">
        <v>9000</v>
      </c>
      <c r="K993" s="8"/>
      <c r="L993" s="9"/>
    </row>
    <row r="994" spans="1:12" ht="39" customHeight="1" outlineLevel="2">
      <c r="A994" s="8">
        <v>54</v>
      </c>
      <c r="B994" s="9" t="s">
        <v>2832</v>
      </c>
      <c r="C994" s="9" t="s">
        <v>2833</v>
      </c>
      <c r="D994" s="8" t="s">
        <v>21</v>
      </c>
      <c r="E994" s="10">
        <v>42826</v>
      </c>
      <c r="F994" s="10">
        <v>43435</v>
      </c>
      <c r="G994" s="8" t="s">
        <v>2834</v>
      </c>
      <c r="H994" s="11">
        <v>100000</v>
      </c>
      <c r="I994" s="11">
        <v>80000</v>
      </c>
      <c r="J994" s="11">
        <v>20000</v>
      </c>
      <c r="K994" s="8"/>
      <c r="L994" s="9"/>
    </row>
    <row r="995" spans="1:12" ht="39" customHeight="1" outlineLevel="2">
      <c r="A995" s="8">
        <v>55</v>
      </c>
      <c r="B995" s="9" t="s">
        <v>2835</v>
      </c>
      <c r="C995" s="9" t="s">
        <v>2836</v>
      </c>
      <c r="D995" s="8" t="s">
        <v>21</v>
      </c>
      <c r="E995" s="10">
        <v>42491</v>
      </c>
      <c r="F995" s="10">
        <v>43435</v>
      </c>
      <c r="G995" s="8" t="s">
        <v>2837</v>
      </c>
      <c r="H995" s="11">
        <v>60000</v>
      </c>
      <c r="I995" s="11">
        <v>40000</v>
      </c>
      <c r="J995" s="11">
        <v>20000</v>
      </c>
      <c r="K995" s="8"/>
      <c r="L995" s="9"/>
    </row>
    <row r="996" spans="1:12" ht="39" customHeight="1" outlineLevel="2">
      <c r="A996" s="8">
        <v>56</v>
      </c>
      <c r="B996" s="9" t="s">
        <v>2838</v>
      </c>
      <c r="C996" s="9" t="s">
        <v>2839</v>
      </c>
      <c r="D996" s="8" t="s">
        <v>21</v>
      </c>
      <c r="E996" s="10">
        <v>41487</v>
      </c>
      <c r="F996" s="10">
        <v>43435</v>
      </c>
      <c r="G996" s="8" t="s">
        <v>2840</v>
      </c>
      <c r="H996" s="11">
        <v>58000</v>
      </c>
      <c r="I996" s="11">
        <v>43000</v>
      </c>
      <c r="J996" s="11">
        <v>15000</v>
      </c>
      <c r="K996" s="8"/>
      <c r="L996" s="9"/>
    </row>
    <row r="997" spans="1:12" ht="39" customHeight="1" outlineLevel="2">
      <c r="A997" s="8">
        <v>57</v>
      </c>
      <c r="B997" s="9" t="s">
        <v>2841</v>
      </c>
      <c r="C997" s="9" t="s">
        <v>2842</v>
      </c>
      <c r="D997" s="8" t="s">
        <v>21</v>
      </c>
      <c r="E997" s="10">
        <v>42401</v>
      </c>
      <c r="F997" s="10">
        <v>43435</v>
      </c>
      <c r="G997" s="8" t="s">
        <v>2843</v>
      </c>
      <c r="H997" s="11">
        <v>30000</v>
      </c>
      <c r="I997" s="11">
        <v>15000</v>
      </c>
      <c r="J997" s="11">
        <v>15000</v>
      </c>
      <c r="K997" s="8"/>
      <c r="L997" s="9"/>
    </row>
    <row r="998" spans="1:12" ht="39" customHeight="1" outlineLevel="2">
      <c r="A998" s="8">
        <v>58</v>
      </c>
      <c r="B998" s="9" t="s">
        <v>2844</v>
      </c>
      <c r="C998" s="9" t="s">
        <v>2845</v>
      </c>
      <c r="D998" s="8" t="s">
        <v>21</v>
      </c>
      <c r="E998" s="10">
        <v>42795</v>
      </c>
      <c r="F998" s="10">
        <v>43435</v>
      </c>
      <c r="G998" s="8" t="s">
        <v>2846</v>
      </c>
      <c r="H998" s="11">
        <v>10000</v>
      </c>
      <c r="I998" s="11">
        <v>5000</v>
      </c>
      <c r="J998" s="11">
        <v>5000</v>
      </c>
      <c r="K998" s="8"/>
      <c r="L998" s="9" t="s">
        <v>53</v>
      </c>
    </row>
    <row r="999" spans="1:12" ht="39" customHeight="1" outlineLevel="2">
      <c r="A999" s="8">
        <v>59</v>
      </c>
      <c r="B999" s="9" t="s">
        <v>2847</v>
      </c>
      <c r="C999" s="9" t="s">
        <v>2848</v>
      </c>
      <c r="D999" s="8" t="s">
        <v>21</v>
      </c>
      <c r="E999" s="10">
        <v>42856</v>
      </c>
      <c r="F999" s="10">
        <v>43435</v>
      </c>
      <c r="G999" s="8" t="s">
        <v>2849</v>
      </c>
      <c r="H999" s="11">
        <v>18000</v>
      </c>
      <c r="I999" s="11">
        <v>6000</v>
      </c>
      <c r="J999" s="11">
        <v>12000</v>
      </c>
      <c r="K999" s="8"/>
      <c r="L999" s="9"/>
    </row>
    <row r="1000" spans="1:12" ht="39" customHeight="1" outlineLevel="2">
      <c r="A1000" s="8">
        <v>60</v>
      </c>
      <c r="B1000" s="9" t="s">
        <v>2850</v>
      </c>
      <c r="C1000" s="9" t="s">
        <v>2851</v>
      </c>
      <c r="D1000" s="8" t="s">
        <v>21</v>
      </c>
      <c r="E1000" s="10">
        <v>42736</v>
      </c>
      <c r="F1000" s="10">
        <v>43435</v>
      </c>
      <c r="G1000" s="8" t="s">
        <v>2852</v>
      </c>
      <c r="H1000" s="11">
        <v>262600</v>
      </c>
      <c r="I1000" s="11">
        <v>160000</v>
      </c>
      <c r="J1000" s="11">
        <v>102600</v>
      </c>
      <c r="K1000" s="8"/>
      <c r="L1000" s="9"/>
    </row>
    <row r="1001" spans="1:12" ht="39" customHeight="1" outlineLevel="2">
      <c r="A1001" s="8">
        <v>61</v>
      </c>
      <c r="B1001" s="9" t="s">
        <v>2853</v>
      </c>
      <c r="C1001" s="9" t="s">
        <v>2854</v>
      </c>
      <c r="D1001" s="8" t="s">
        <v>21</v>
      </c>
      <c r="E1001" s="10">
        <v>42156</v>
      </c>
      <c r="F1001" s="10">
        <v>43435</v>
      </c>
      <c r="G1001" s="8" t="s">
        <v>2855</v>
      </c>
      <c r="H1001" s="11">
        <v>83700</v>
      </c>
      <c r="I1001" s="11">
        <v>66700</v>
      </c>
      <c r="J1001" s="11">
        <v>17000</v>
      </c>
      <c r="K1001" s="8"/>
      <c r="L1001" s="9"/>
    </row>
    <row r="1002" spans="1:12" ht="39" customHeight="1" outlineLevel="2">
      <c r="A1002" s="8">
        <v>62</v>
      </c>
      <c r="B1002" s="9" t="s">
        <v>2856</v>
      </c>
      <c r="C1002" s="9" t="s">
        <v>2857</v>
      </c>
      <c r="D1002" s="8" t="s">
        <v>21</v>
      </c>
      <c r="E1002" s="10">
        <v>42278</v>
      </c>
      <c r="F1002" s="10">
        <v>43435</v>
      </c>
      <c r="G1002" s="8" t="s">
        <v>2858</v>
      </c>
      <c r="H1002" s="11">
        <v>17000</v>
      </c>
      <c r="I1002" s="11">
        <v>12000</v>
      </c>
      <c r="J1002" s="11">
        <v>5000</v>
      </c>
      <c r="K1002" s="8"/>
      <c r="L1002" s="9"/>
    </row>
    <row r="1003" spans="1:12" ht="39" customHeight="1" outlineLevel="2">
      <c r="A1003" s="8">
        <v>63</v>
      </c>
      <c r="B1003" s="9" t="s">
        <v>2859</v>
      </c>
      <c r="C1003" s="9" t="s">
        <v>2860</v>
      </c>
      <c r="D1003" s="8" t="s">
        <v>21</v>
      </c>
      <c r="E1003" s="10">
        <v>42801</v>
      </c>
      <c r="F1003" s="10">
        <v>43441</v>
      </c>
      <c r="G1003" s="8" t="s">
        <v>2861</v>
      </c>
      <c r="H1003" s="11">
        <v>18525</v>
      </c>
      <c r="I1003" s="11">
        <v>8000</v>
      </c>
      <c r="J1003" s="11">
        <v>10525</v>
      </c>
      <c r="K1003" s="8"/>
      <c r="L1003" s="9"/>
    </row>
    <row r="1004" spans="1:12" ht="39" customHeight="1" outlineLevel="2">
      <c r="A1004" s="8">
        <v>64</v>
      </c>
      <c r="B1004" s="9" t="s">
        <v>2862</v>
      </c>
      <c r="C1004" s="9" t="s">
        <v>2863</v>
      </c>
      <c r="D1004" s="8" t="s">
        <v>79</v>
      </c>
      <c r="E1004" s="10">
        <v>42736</v>
      </c>
      <c r="F1004" s="10">
        <v>43466</v>
      </c>
      <c r="G1004" s="8" t="s">
        <v>2864</v>
      </c>
      <c r="H1004" s="11">
        <v>86000</v>
      </c>
      <c r="I1004" s="11">
        <v>36000</v>
      </c>
      <c r="J1004" s="11">
        <v>47000</v>
      </c>
      <c r="K1004" s="8"/>
      <c r="L1004" s="9"/>
    </row>
    <row r="1005" spans="1:12" ht="39" customHeight="1" outlineLevel="2">
      <c r="A1005" s="8">
        <v>65</v>
      </c>
      <c r="B1005" s="9" t="s">
        <v>2865</v>
      </c>
      <c r="C1005" s="9" t="s">
        <v>2866</v>
      </c>
      <c r="D1005" s="8" t="s">
        <v>79</v>
      </c>
      <c r="E1005" s="10">
        <v>42401</v>
      </c>
      <c r="F1005" s="10">
        <v>43739</v>
      </c>
      <c r="G1005" s="8" t="s">
        <v>2867</v>
      </c>
      <c r="H1005" s="11">
        <v>50340</v>
      </c>
      <c r="I1005" s="11">
        <v>31000</v>
      </c>
      <c r="J1005" s="11">
        <v>8000</v>
      </c>
      <c r="K1005" s="8"/>
      <c r="L1005" s="9"/>
    </row>
    <row r="1006" spans="1:12" ht="39" customHeight="1" outlineLevel="2">
      <c r="A1006" s="8">
        <v>66</v>
      </c>
      <c r="B1006" s="9" t="s">
        <v>2868</v>
      </c>
      <c r="C1006" s="9" t="s">
        <v>2869</v>
      </c>
      <c r="D1006" s="8" t="s">
        <v>79</v>
      </c>
      <c r="E1006" s="10">
        <v>43070</v>
      </c>
      <c r="F1006" s="10">
        <v>43800</v>
      </c>
      <c r="G1006" s="8" t="s">
        <v>2759</v>
      </c>
      <c r="H1006" s="11">
        <v>21644</v>
      </c>
      <c r="I1006" s="11">
        <v>2000</v>
      </c>
      <c r="J1006" s="11">
        <v>15000</v>
      </c>
      <c r="K1006" s="8"/>
      <c r="L1006" s="9"/>
    </row>
    <row r="1007" spans="1:12" ht="39" customHeight="1" outlineLevel="2">
      <c r="A1007" s="8">
        <v>67</v>
      </c>
      <c r="B1007" s="9" t="s">
        <v>2870</v>
      </c>
      <c r="C1007" s="9" t="s">
        <v>2871</v>
      </c>
      <c r="D1007" s="8" t="s">
        <v>79</v>
      </c>
      <c r="E1007" s="10">
        <v>43009</v>
      </c>
      <c r="F1007" s="10">
        <v>43647</v>
      </c>
      <c r="G1007" s="8" t="s">
        <v>2872</v>
      </c>
      <c r="H1007" s="11">
        <v>19000</v>
      </c>
      <c r="I1007" s="11">
        <v>1500</v>
      </c>
      <c r="J1007" s="11">
        <v>15860</v>
      </c>
      <c r="K1007" s="8"/>
      <c r="L1007" s="9"/>
    </row>
    <row r="1008" spans="1:12" ht="39" customHeight="1" outlineLevel="2">
      <c r="A1008" s="8">
        <v>68</v>
      </c>
      <c r="B1008" s="9" t="s">
        <v>2873</v>
      </c>
      <c r="C1008" s="9" t="s">
        <v>2874</v>
      </c>
      <c r="D1008" s="8" t="s">
        <v>79</v>
      </c>
      <c r="E1008" s="10">
        <v>42979</v>
      </c>
      <c r="F1008" s="10">
        <v>43647</v>
      </c>
      <c r="G1008" s="8" t="s">
        <v>2875</v>
      </c>
      <c r="H1008" s="11">
        <v>18867</v>
      </c>
      <c r="I1008" s="11">
        <v>2600</v>
      </c>
      <c r="J1008" s="11">
        <v>11000</v>
      </c>
      <c r="K1008" s="8"/>
      <c r="L1008" s="9"/>
    </row>
    <row r="1009" spans="1:12" ht="39" customHeight="1" outlineLevel="2">
      <c r="A1009" s="8">
        <v>69</v>
      </c>
      <c r="B1009" s="9" t="s">
        <v>2876</v>
      </c>
      <c r="C1009" s="9" t="s">
        <v>2877</v>
      </c>
      <c r="D1009" s="8" t="s">
        <v>79</v>
      </c>
      <c r="E1009" s="10">
        <v>43009</v>
      </c>
      <c r="F1009" s="10">
        <v>43709</v>
      </c>
      <c r="G1009" s="8" t="s">
        <v>2875</v>
      </c>
      <c r="H1009" s="11">
        <v>14235</v>
      </c>
      <c r="I1009" s="11">
        <v>1000</v>
      </c>
      <c r="J1009" s="11">
        <v>10000</v>
      </c>
      <c r="K1009" s="8"/>
      <c r="L1009" s="9"/>
    </row>
    <row r="1010" spans="1:12" ht="39" customHeight="1" outlineLevel="2">
      <c r="A1010" s="8">
        <v>70</v>
      </c>
      <c r="B1010" s="9" t="s">
        <v>2878</v>
      </c>
      <c r="C1010" s="9" t="s">
        <v>2879</v>
      </c>
      <c r="D1010" s="8" t="s">
        <v>79</v>
      </c>
      <c r="E1010" s="10">
        <v>42979</v>
      </c>
      <c r="F1010" s="10">
        <v>43617</v>
      </c>
      <c r="G1010" s="8" t="s">
        <v>2759</v>
      </c>
      <c r="H1010" s="11">
        <v>13500</v>
      </c>
      <c r="I1010" s="11">
        <v>3000</v>
      </c>
      <c r="J1010" s="11">
        <v>5000</v>
      </c>
      <c r="K1010" s="8"/>
      <c r="L1010" s="9"/>
    </row>
    <row r="1011" spans="1:12" ht="39" customHeight="1" outlineLevel="2">
      <c r="A1011" s="8">
        <v>71</v>
      </c>
      <c r="B1011" s="9" t="s">
        <v>2880</v>
      </c>
      <c r="C1011" s="9" t="s">
        <v>2881</v>
      </c>
      <c r="D1011" s="8" t="s">
        <v>79</v>
      </c>
      <c r="E1011" s="10">
        <v>42887</v>
      </c>
      <c r="F1011" s="10">
        <v>43739</v>
      </c>
      <c r="G1011" s="8" t="s">
        <v>2765</v>
      </c>
      <c r="H1011" s="11">
        <v>10357</v>
      </c>
      <c r="I1011" s="11">
        <v>3000</v>
      </c>
      <c r="J1011" s="11">
        <v>5000</v>
      </c>
      <c r="K1011" s="8"/>
      <c r="L1011" s="9"/>
    </row>
    <row r="1012" spans="1:12" ht="39" customHeight="1" outlineLevel="2">
      <c r="A1012" s="8">
        <v>72</v>
      </c>
      <c r="B1012" s="9" t="s">
        <v>2882</v>
      </c>
      <c r="C1012" s="9" t="s">
        <v>2883</v>
      </c>
      <c r="D1012" s="8" t="s">
        <v>79</v>
      </c>
      <c r="E1012" s="10">
        <v>43009</v>
      </c>
      <c r="F1012" s="10">
        <v>43983</v>
      </c>
      <c r="G1012" s="8" t="s">
        <v>2872</v>
      </c>
      <c r="H1012" s="11">
        <v>163360</v>
      </c>
      <c r="I1012" s="11">
        <v>40000</v>
      </c>
      <c r="J1012" s="11">
        <v>67473</v>
      </c>
      <c r="K1012" s="8"/>
      <c r="L1012" s="9"/>
    </row>
    <row r="1013" spans="1:12" ht="39" customHeight="1" outlineLevel="2">
      <c r="A1013" s="8">
        <v>73</v>
      </c>
      <c r="B1013" s="9" t="s">
        <v>2884</v>
      </c>
      <c r="C1013" s="9" t="s">
        <v>2885</v>
      </c>
      <c r="D1013" s="8" t="s">
        <v>79</v>
      </c>
      <c r="E1013" s="10">
        <v>42887</v>
      </c>
      <c r="F1013" s="10">
        <v>43800</v>
      </c>
      <c r="G1013" s="8" t="s">
        <v>2886</v>
      </c>
      <c r="H1013" s="11">
        <v>28000</v>
      </c>
      <c r="I1013" s="11">
        <v>3000</v>
      </c>
      <c r="J1013" s="11">
        <v>15000</v>
      </c>
      <c r="K1013" s="8"/>
      <c r="L1013" s="9"/>
    </row>
    <row r="1014" spans="1:12" ht="39" customHeight="1" outlineLevel="2">
      <c r="A1014" s="8">
        <v>74</v>
      </c>
      <c r="B1014" s="9" t="s">
        <v>2887</v>
      </c>
      <c r="C1014" s="9" t="s">
        <v>2888</v>
      </c>
      <c r="D1014" s="8" t="s">
        <v>79</v>
      </c>
      <c r="E1014" s="10">
        <v>43070</v>
      </c>
      <c r="F1014" s="10">
        <v>43739</v>
      </c>
      <c r="G1014" s="8" t="s">
        <v>2889</v>
      </c>
      <c r="H1014" s="11">
        <v>30000</v>
      </c>
      <c r="I1014" s="11">
        <v>500</v>
      </c>
      <c r="J1014" s="11">
        <v>15000</v>
      </c>
      <c r="K1014" s="8"/>
      <c r="L1014" s="9"/>
    </row>
    <row r="1015" spans="1:12" ht="39" customHeight="1" outlineLevel="2">
      <c r="A1015" s="8">
        <v>75</v>
      </c>
      <c r="B1015" s="9" t="s">
        <v>2890</v>
      </c>
      <c r="C1015" s="9" t="s">
        <v>2891</v>
      </c>
      <c r="D1015" s="8" t="s">
        <v>79</v>
      </c>
      <c r="E1015" s="10">
        <v>42948</v>
      </c>
      <c r="F1015" s="10">
        <v>43800</v>
      </c>
      <c r="G1015" s="8" t="s">
        <v>2892</v>
      </c>
      <c r="H1015" s="11">
        <v>20000</v>
      </c>
      <c r="I1015" s="11">
        <v>5000</v>
      </c>
      <c r="J1015" s="11">
        <v>10000</v>
      </c>
      <c r="K1015" s="8"/>
      <c r="L1015" s="9"/>
    </row>
    <row r="1016" spans="1:12" ht="39" customHeight="1" outlineLevel="2">
      <c r="A1016" s="8">
        <v>76</v>
      </c>
      <c r="B1016" s="9" t="s">
        <v>2893</v>
      </c>
      <c r="C1016" s="9" t="s">
        <v>2894</v>
      </c>
      <c r="D1016" s="8" t="s">
        <v>79</v>
      </c>
      <c r="E1016" s="10">
        <v>43070</v>
      </c>
      <c r="F1016" s="10">
        <v>44896</v>
      </c>
      <c r="G1016" s="8" t="s">
        <v>2895</v>
      </c>
      <c r="H1016" s="11">
        <v>1050000</v>
      </c>
      <c r="I1016" s="11">
        <v>1000</v>
      </c>
      <c r="J1016" s="11">
        <v>200000</v>
      </c>
      <c r="K1016" s="8"/>
      <c r="L1016" s="9" t="s">
        <v>53</v>
      </c>
    </row>
    <row r="1017" spans="1:12" ht="39" customHeight="1" outlineLevel="2">
      <c r="A1017" s="8">
        <v>77</v>
      </c>
      <c r="B1017" s="9" t="s">
        <v>2896</v>
      </c>
      <c r="C1017" s="9" t="s">
        <v>2897</v>
      </c>
      <c r="D1017" s="8" t="s">
        <v>79</v>
      </c>
      <c r="E1017" s="10">
        <v>42979</v>
      </c>
      <c r="F1017" s="10">
        <v>43800</v>
      </c>
      <c r="G1017" s="8" t="s">
        <v>2898</v>
      </c>
      <c r="H1017" s="11">
        <v>19000</v>
      </c>
      <c r="I1017" s="11">
        <v>2000</v>
      </c>
      <c r="J1017" s="11">
        <v>10000</v>
      </c>
      <c r="K1017" s="8"/>
      <c r="L1017" s="9"/>
    </row>
    <row r="1018" spans="1:12" ht="39" customHeight="1" outlineLevel="2">
      <c r="A1018" s="8">
        <v>78</v>
      </c>
      <c r="B1018" s="9" t="s">
        <v>2899</v>
      </c>
      <c r="C1018" s="9" t="s">
        <v>2900</v>
      </c>
      <c r="D1018" s="8" t="s">
        <v>79</v>
      </c>
      <c r="E1018" s="10">
        <v>43070</v>
      </c>
      <c r="F1018" s="10">
        <v>43739</v>
      </c>
      <c r="G1018" s="8" t="s">
        <v>2901</v>
      </c>
      <c r="H1018" s="11">
        <v>16000</v>
      </c>
      <c r="I1018" s="11">
        <v>1000</v>
      </c>
      <c r="J1018" s="11">
        <v>10000</v>
      </c>
      <c r="K1018" s="8"/>
      <c r="L1018" s="9"/>
    </row>
    <row r="1019" spans="1:12" ht="39" customHeight="1" outlineLevel="2">
      <c r="A1019" s="8">
        <v>79</v>
      </c>
      <c r="B1019" s="9" t="s">
        <v>2902</v>
      </c>
      <c r="C1019" s="9" t="s">
        <v>2903</v>
      </c>
      <c r="D1019" s="8" t="s">
        <v>79</v>
      </c>
      <c r="E1019" s="10">
        <v>42826</v>
      </c>
      <c r="F1019" s="10">
        <v>44166</v>
      </c>
      <c r="G1019" s="8" t="s">
        <v>2904</v>
      </c>
      <c r="H1019" s="11">
        <v>500000</v>
      </c>
      <c r="I1019" s="11">
        <v>60000</v>
      </c>
      <c r="J1019" s="11">
        <v>130000</v>
      </c>
      <c r="K1019" s="8"/>
      <c r="L1019" s="9"/>
    </row>
    <row r="1020" spans="1:12" ht="39" customHeight="1" outlineLevel="2">
      <c r="A1020" s="8">
        <v>80</v>
      </c>
      <c r="B1020" s="9" t="s">
        <v>2905</v>
      </c>
      <c r="C1020" s="9" t="s">
        <v>2906</v>
      </c>
      <c r="D1020" s="8" t="s">
        <v>79</v>
      </c>
      <c r="E1020" s="10">
        <v>43009</v>
      </c>
      <c r="F1020" s="10">
        <v>43739</v>
      </c>
      <c r="G1020" s="8" t="s">
        <v>2907</v>
      </c>
      <c r="H1020" s="11">
        <v>100000</v>
      </c>
      <c r="I1020" s="11">
        <v>10000</v>
      </c>
      <c r="J1020" s="11">
        <v>60000</v>
      </c>
      <c r="K1020" s="8"/>
      <c r="L1020" s="9"/>
    </row>
    <row r="1021" spans="1:12" ht="39" customHeight="1" outlineLevel="2">
      <c r="A1021" s="8">
        <v>81</v>
      </c>
      <c r="B1021" s="9" t="s">
        <v>2908</v>
      </c>
      <c r="C1021" s="9" t="s">
        <v>2909</v>
      </c>
      <c r="D1021" s="8" t="s">
        <v>79</v>
      </c>
      <c r="E1021" s="10">
        <v>42856</v>
      </c>
      <c r="F1021" s="10">
        <v>43800</v>
      </c>
      <c r="G1021" s="8" t="s">
        <v>2910</v>
      </c>
      <c r="H1021" s="11">
        <v>35000</v>
      </c>
      <c r="I1021" s="11">
        <v>10000</v>
      </c>
      <c r="J1021" s="11">
        <v>15000</v>
      </c>
      <c r="K1021" s="8"/>
      <c r="L1021" s="9"/>
    </row>
    <row r="1022" spans="1:12" ht="39" customHeight="1" outlineLevel="2">
      <c r="A1022" s="8">
        <v>82</v>
      </c>
      <c r="B1022" s="9" t="s">
        <v>2911</v>
      </c>
      <c r="C1022" s="9" t="s">
        <v>2912</v>
      </c>
      <c r="D1022" s="8" t="s">
        <v>79</v>
      </c>
      <c r="E1022" s="10">
        <v>43070</v>
      </c>
      <c r="F1022" s="10">
        <v>43678</v>
      </c>
      <c r="G1022" s="8" t="s">
        <v>2913</v>
      </c>
      <c r="H1022" s="11">
        <v>13000</v>
      </c>
      <c r="I1022" s="11">
        <v>1000</v>
      </c>
      <c r="J1022" s="11">
        <v>8000</v>
      </c>
      <c r="K1022" s="8"/>
      <c r="L1022" s="9" t="s">
        <v>53</v>
      </c>
    </row>
    <row r="1023" spans="1:12" ht="39" customHeight="1" outlineLevel="2">
      <c r="A1023" s="8">
        <v>83</v>
      </c>
      <c r="B1023" s="9" t="s">
        <v>2914</v>
      </c>
      <c r="C1023" s="9" t="s">
        <v>2915</v>
      </c>
      <c r="D1023" s="8" t="s">
        <v>79</v>
      </c>
      <c r="E1023" s="10">
        <v>43009</v>
      </c>
      <c r="F1023" s="10">
        <v>43770</v>
      </c>
      <c r="G1023" s="8" t="s">
        <v>2916</v>
      </c>
      <c r="H1023" s="11">
        <v>12000</v>
      </c>
      <c r="I1023" s="11">
        <v>1000</v>
      </c>
      <c r="J1023" s="11">
        <v>7000</v>
      </c>
      <c r="K1023" s="8"/>
      <c r="L1023" s="9"/>
    </row>
    <row r="1024" spans="1:12" ht="39" customHeight="1" outlineLevel="2">
      <c r="A1024" s="8">
        <v>84</v>
      </c>
      <c r="B1024" s="9" t="s">
        <v>2917</v>
      </c>
      <c r="C1024" s="9" t="s">
        <v>2918</v>
      </c>
      <c r="D1024" s="8" t="s">
        <v>79</v>
      </c>
      <c r="E1024" s="10">
        <v>42948</v>
      </c>
      <c r="F1024" s="10">
        <v>43556</v>
      </c>
      <c r="G1024" s="8" t="s">
        <v>2919</v>
      </c>
      <c r="H1024" s="11">
        <v>11000</v>
      </c>
      <c r="I1024" s="11">
        <v>2000</v>
      </c>
      <c r="J1024" s="11">
        <v>6000</v>
      </c>
      <c r="K1024" s="8"/>
      <c r="L1024" s="9" t="s">
        <v>53</v>
      </c>
    </row>
    <row r="1025" spans="1:12" ht="39" customHeight="1" outlineLevel="2">
      <c r="A1025" s="8">
        <v>85</v>
      </c>
      <c r="B1025" s="9" t="s">
        <v>2920</v>
      </c>
      <c r="C1025" s="9" t="s">
        <v>2921</v>
      </c>
      <c r="D1025" s="8" t="s">
        <v>79</v>
      </c>
      <c r="E1025" s="10">
        <v>42887</v>
      </c>
      <c r="F1025" s="10">
        <v>44348</v>
      </c>
      <c r="G1025" s="8" t="s">
        <v>2922</v>
      </c>
      <c r="H1025" s="11">
        <v>350000</v>
      </c>
      <c r="I1025" s="11">
        <v>114000</v>
      </c>
      <c r="J1025" s="11">
        <v>180000</v>
      </c>
      <c r="K1025" s="8"/>
      <c r="L1025" s="9" t="s">
        <v>53</v>
      </c>
    </row>
    <row r="1026" spans="1:12" ht="39" customHeight="1" outlineLevel="2">
      <c r="A1026" s="8">
        <v>86</v>
      </c>
      <c r="B1026" s="9" t="s">
        <v>2923</v>
      </c>
      <c r="C1026" s="9" t="s">
        <v>2924</v>
      </c>
      <c r="D1026" s="8" t="s">
        <v>79</v>
      </c>
      <c r="E1026" s="10">
        <v>42583</v>
      </c>
      <c r="F1026" s="10">
        <v>43800</v>
      </c>
      <c r="G1026" s="8" t="s">
        <v>2925</v>
      </c>
      <c r="H1026" s="11">
        <v>160000</v>
      </c>
      <c r="I1026" s="11">
        <v>50000</v>
      </c>
      <c r="J1026" s="11">
        <v>40000</v>
      </c>
      <c r="K1026" s="8"/>
      <c r="L1026" s="9" t="s">
        <v>53</v>
      </c>
    </row>
    <row r="1027" spans="1:12" ht="39" customHeight="1" outlineLevel="2">
      <c r="A1027" s="8">
        <v>87</v>
      </c>
      <c r="B1027" s="9" t="s">
        <v>2926</v>
      </c>
      <c r="C1027" s="9" t="s">
        <v>2927</v>
      </c>
      <c r="D1027" s="8" t="s">
        <v>79</v>
      </c>
      <c r="E1027" s="10">
        <v>43040</v>
      </c>
      <c r="F1027" s="10">
        <v>44531</v>
      </c>
      <c r="G1027" s="8" t="s">
        <v>2928</v>
      </c>
      <c r="H1027" s="11">
        <v>100000</v>
      </c>
      <c r="I1027" s="11">
        <v>5000</v>
      </c>
      <c r="J1027" s="11">
        <v>25000</v>
      </c>
      <c r="K1027" s="8"/>
      <c r="L1027" s="9" t="s">
        <v>53</v>
      </c>
    </row>
    <row r="1028" spans="1:12" ht="39" customHeight="1" outlineLevel="2">
      <c r="A1028" s="8">
        <v>88</v>
      </c>
      <c r="B1028" s="9" t="s">
        <v>2929</v>
      </c>
      <c r="C1028" s="9" t="s">
        <v>2930</v>
      </c>
      <c r="D1028" s="8" t="s">
        <v>79</v>
      </c>
      <c r="E1028" s="10">
        <v>42614</v>
      </c>
      <c r="F1028" s="10">
        <v>43709</v>
      </c>
      <c r="G1028" s="8" t="s">
        <v>2931</v>
      </c>
      <c r="H1028" s="11">
        <v>63000</v>
      </c>
      <c r="I1028" s="11">
        <v>18000</v>
      </c>
      <c r="J1028" s="11">
        <v>20000</v>
      </c>
      <c r="K1028" s="8"/>
      <c r="L1028" s="9" t="s">
        <v>53</v>
      </c>
    </row>
    <row r="1029" spans="1:12" ht="39" customHeight="1" outlineLevel="2">
      <c r="A1029" s="8">
        <v>89</v>
      </c>
      <c r="B1029" s="9" t="s">
        <v>2932</v>
      </c>
      <c r="C1029" s="9" t="s">
        <v>2933</v>
      </c>
      <c r="D1029" s="8" t="s">
        <v>79</v>
      </c>
      <c r="E1029" s="10">
        <v>42887</v>
      </c>
      <c r="F1029" s="10">
        <v>43800</v>
      </c>
      <c r="G1029" s="8" t="s">
        <v>2934</v>
      </c>
      <c r="H1029" s="11">
        <v>600000</v>
      </c>
      <c r="I1029" s="11">
        <v>68500</v>
      </c>
      <c r="J1029" s="11">
        <v>200000</v>
      </c>
      <c r="K1029" s="8"/>
      <c r="L1029" s="9" t="s">
        <v>53</v>
      </c>
    </row>
    <row r="1030" spans="1:12" ht="39" customHeight="1" outlineLevel="2">
      <c r="A1030" s="8">
        <v>90</v>
      </c>
      <c r="B1030" s="9" t="s">
        <v>2935</v>
      </c>
      <c r="C1030" s="9" t="s">
        <v>2936</v>
      </c>
      <c r="D1030" s="8" t="s">
        <v>79</v>
      </c>
      <c r="E1030" s="10">
        <v>42795</v>
      </c>
      <c r="F1030" s="10">
        <v>43800</v>
      </c>
      <c r="G1030" s="8" t="s">
        <v>2937</v>
      </c>
      <c r="H1030" s="11">
        <v>400000</v>
      </c>
      <c r="I1030" s="11">
        <v>50000</v>
      </c>
      <c r="J1030" s="11">
        <v>100000</v>
      </c>
      <c r="K1030" s="8"/>
      <c r="L1030" s="9" t="s">
        <v>53</v>
      </c>
    </row>
    <row r="1031" spans="1:12" ht="39" customHeight="1" outlineLevel="2">
      <c r="A1031" s="8">
        <v>91</v>
      </c>
      <c r="B1031" s="9" t="s">
        <v>2938</v>
      </c>
      <c r="C1031" s="9" t="s">
        <v>2939</v>
      </c>
      <c r="D1031" s="8" t="s">
        <v>79</v>
      </c>
      <c r="E1031" s="10">
        <v>42948</v>
      </c>
      <c r="F1031" s="10">
        <v>43800</v>
      </c>
      <c r="G1031" s="8" t="s">
        <v>2940</v>
      </c>
      <c r="H1031" s="11">
        <v>300000</v>
      </c>
      <c r="I1031" s="11">
        <v>47000</v>
      </c>
      <c r="J1031" s="11">
        <v>180000</v>
      </c>
      <c r="K1031" s="8"/>
      <c r="L1031" s="9" t="s">
        <v>53</v>
      </c>
    </row>
    <row r="1032" spans="1:12" ht="39" customHeight="1" outlineLevel="2">
      <c r="A1032" s="8">
        <v>92</v>
      </c>
      <c r="B1032" s="9" t="s">
        <v>2941</v>
      </c>
      <c r="C1032" s="9" t="s">
        <v>2942</v>
      </c>
      <c r="D1032" s="8" t="s">
        <v>79</v>
      </c>
      <c r="E1032" s="10">
        <v>42856</v>
      </c>
      <c r="F1032" s="10">
        <v>43586</v>
      </c>
      <c r="G1032" s="8" t="s">
        <v>2943</v>
      </c>
      <c r="H1032" s="11">
        <v>200000</v>
      </c>
      <c r="I1032" s="11">
        <v>50000</v>
      </c>
      <c r="J1032" s="11">
        <v>50000</v>
      </c>
      <c r="K1032" s="8"/>
      <c r="L1032" s="9" t="s">
        <v>53</v>
      </c>
    </row>
    <row r="1033" spans="1:12" ht="39" customHeight="1" outlineLevel="2">
      <c r="A1033" s="8">
        <v>93</v>
      </c>
      <c r="B1033" s="9" t="s">
        <v>2944</v>
      </c>
      <c r="C1033" s="9" t="s">
        <v>2945</v>
      </c>
      <c r="D1033" s="8" t="s">
        <v>79</v>
      </c>
      <c r="E1033" s="10">
        <v>43009</v>
      </c>
      <c r="F1033" s="10">
        <v>44166</v>
      </c>
      <c r="G1033" s="8" t="s">
        <v>2946</v>
      </c>
      <c r="H1033" s="11">
        <v>120000</v>
      </c>
      <c r="I1033" s="11">
        <v>54600</v>
      </c>
      <c r="J1033" s="11">
        <v>30000</v>
      </c>
      <c r="K1033" s="8"/>
      <c r="L1033" s="9" t="s">
        <v>53</v>
      </c>
    </row>
    <row r="1034" spans="1:12" ht="39" customHeight="1" outlineLevel="2">
      <c r="A1034" s="8">
        <v>94</v>
      </c>
      <c r="B1034" s="9" t="s">
        <v>2947</v>
      </c>
      <c r="C1034" s="9" t="s">
        <v>2948</v>
      </c>
      <c r="D1034" s="8" t="s">
        <v>79</v>
      </c>
      <c r="E1034" s="10">
        <v>42979</v>
      </c>
      <c r="F1034" s="10">
        <v>44075</v>
      </c>
      <c r="G1034" s="8" t="s">
        <v>2949</v>
      </c>
      <c r="H1034" s="11">
        <v>100000</v>
      </c>
      <c r="I1034" s="11">
        <v>5000</v>
      </c>
      <c r="J1034" s="11">
        <v>50000</v>
      </c>
      <c r="K1034" s="8"/>
      <c r="L1034" s="9" t="s">
        <v>53</v>
      </c>
    </row>
    <row r="1035" spans="1:12" ht="39" customHeight="1" outlineLevel="2">
      <c r="A1035" s="8">
        <v>95</v>
      </c>
      <c r="B1035" s="9" t="s">
        <v>2950</v>
      </c>
      <c r="C1035" s="9" t="s">
        <v>2951</v>
      </c>
      <c r="D1035" s="8" t="s">
        <v>79</v>
      </c>
      <c r="E1035" s="10">
        <v>42675</v>
      </c>
      <c r="F1035" s="10">
        <v>43770</v>
      </c>
      <c r="G1035" s="8" t="s">
        <v>2952</v>
      </c>
      <c r="H1035" s="11">
        <v>76000</v>
      </c>
      <c r="I1035" s="11">
        <v>17800</v>
      </c>
      <c r="J1035" s="11">
        <v>30000</v>
      </c>
      <c r="K1035" s="8"/>
      <c r="L1035" s="9" t="s">
        <v>53</v>
      </c>
    </row>
    <row r="1036" spans="1:12" ht="39" customHeight="1" outlineLevel="2">
      <c r="A1036" s="8">
        <v>96</v>
      </c>
      <c r="B1036" s="9" t="s">
        <v>2953</v>
      </c>
      <c r="C1036" s="9" t="s">
        <v>2954</v>
      </c>
      <c r="D1036" s="8" t="s">
        <v>79</v>
      </c>
      <c r="E1036" s="10">
        <v>43070</v>
      </c>
      <c r="F1036" s="10">
        <v>43800</v>
      </c>
      <c r="G1036" s="8" t="s">
        <v>2955</v>
      </c>
      <c r="H1036" s="11">
        <v>30000</v>
      </c>
      <c r="I1036" s="11">
        <v>5000</v>
      </c>
      <c r="J1036" s="11">
        <v>15000</v>
      </c>
      <c r="K1036" s="8"/>
      <c r="L1036" s="9" t="s">
        <v>53</v>
      </c>
    </row>
    <row r="1037" spans="1:12" ht="39" customHeight="1" outlineLevel="2">
      <c r="A1037" s="8">
        <v>97</v>
      </c>
      <c r="B1037" s="9" t="s">
        <v>2956</v>
      </c>
      <c r="C1037" s="9" t="s">
        <v>2957</v>
      </c>
      <c r="D1037" s="8" t="s">
        <v>79</v>
      </c>
      <c r="E1037" s="10">
        <v>43009</v>
      </c>
      <c r="F1037" s="10">
        <v>43800</v>
      </c>
      <c r="G1037" s="8" t="s">
        <v>2958</v>
      </c>
      <c r="H1037" s="11">
        <v>10000</v>
      </c>
      <c r="I1037" s="11">
        <v>3000</v>
      </c>
      <c r="J1037" s="11">
        <v>5000</v>
      </c>
      <c r="K1037" s="8"/>
      <c r="L1037" s="9" t="s">
        <v>53</v>
      </c>
    </row>
    <row r="1038" spans="1:12" ht="39" customHeight="1" outlineLevel="2">
      <c r="A1038" s="8">
        <v>98</v>
      </c>
      <c r="B1038" s="9" t="s">
        <v>2959</v>
      </c>
      <c r="C1038" s="9" t="s">
        <v>2960</v>
      </c>
      <c r="D1038" s="8" t="s">
        <v>79</v>
      </c>
      <c r="E1038" s="10">
        <v>42948</v>
      </c>
      <c r="F1038" s="10">
        <v>43709</v>
      </c>
      <c r="G1038" s="8" t="s">
        <v>2961</v>
      </c>
      <c r="H1038" s="11">
        <v>110000</v>
      </c>
      <c r="I1038" s="11">
        <v>5000</v>
      </c>
      <c r="J1038" s="11">
        <v>60000</v>
      </c>
      <c r="K1038" s="8"/>
      <c r="L1038" s="9" t="s">
        <v>53</v>
      </c>
    </row>
    <row r="1039" spans="1:12" ht="39" customHeight="1" outlineLevel="2">
      <c r="A1039" s="8">
        <v>99</v>
      </c>
      <c r="B1039" s="9" t="s">
        <v>2962</v>
      </c>
      <c r="C1039" s="9" t="s">
        <v>2963</v>
      </c>
      <c r="D1039" s="8" t="s">
        <v>79</v>
      </c>
      <c r="E1039" s="10">
        <v>42767</v>
      </c>
      <c r="F1039" s="10">
        <v>44835</v>
      </c>
      <c r="G1039" s="8" t="s">
        <v>2964</v>
      </c>
      <c r="H1039" s="11">
        <v>106000</v>
      </c>
      <c r="I1039" s="11">
        <v>10000</v>
      </c>
      <c r="J1039" s="11">
        <v>25000</v>
      </c>
      <c r="K1039" s="8"/>
      <c r="L1039" s="9" t="s">
        <v>53</v>
      </c>
    </row>
    <row r="1040" spans="1:12" ht="39" customHeight="1" outlineLevel="2">
      <c r="A1040" s="8">
        <v>100</v>
      </c>
      <c r="B1040" s="9" t="s">
        <v>2965</v>
      </c>
      <c r="C1040" s="9" t="s">
        <v>2966</v>
      </c>
      <c r="D1040" s="8" t="s">
        <v>79</v>
      </c>
      <c r="E1040" s="10">
        <v>43009</v>
      </c>
      <c r="F1040" s="10">
        <v>43831</v>
      </c>
      <c r="G1040" s="8" t="s">
        <v>2967</v>
      </c>
      <c r="H1040" s="11">
        <v>70000</v>
      </c>
      <c r="I1040" s="11">
        <v>10000</v>
      </c>
      <c r="J1040" s="11">
        <v>30000</v>
      </c>
      <c r="K1040" s="8"/>
      <c r="L1040" s="9" t="s">
        <v>53</v>
      </c>
    </row>
    <row r="1041" spans="1:12" ht="39" customHeight="1" outlineLevel="2">
      <c r="A1041" s="8">
        <v>101</v>
      </c>
      <c r="B1041" s="9" t="s">
        <v>2968</v>
      </c>
      <c r="C1041" s="9" t="s">
        <v>2969</v>
      </c>
      <c r="D1041" s="8" t="s">
        <v>79</v>
      </c>
      <c r="E1041" s="10">
        <v>42917</v>
      </c>
      <c r="F1041" s="10">
        <v>43800</v>
      </c>
      <c r="G1041" s="8" t="s">
        <v>2970</v>
      </c>
      <c r="H1041" s="11">
        <v>50000</v>
      </c>
      <c r="I1041" s="11">
        <v>10000</v>
      </c>
      <c r="J1041" s="11">
        <v>20000</v>
      </c>
      <c r="K1041" s="8"/>
      <c r="L1041" s="9" t="s">
        <v>53</v>
      </c>
    </row>
    <row r="1042" spans="1:12" ht="39" customHeight="1" outlineLevel="2">
      <c r="A1042" s="8">
        <v>102</v>
      </c>
      <c r="B1042" s="9" t="s">
        <v>2971</v>
      </c>
      <c r="C1042" s="9" t="s">
        <v>2972</v>
      </c>
      <c r="D1042" s="8" t="s">
        <v>79</v>
      </c>
      <c r="E1042" s="10">
        <v>42795</v>
      </c>
      <c r="F1042" s="10">
        <v>43525</v>
      </c>
      <c r="G1042" s="8" t="s">
        <v>2973</v>
      </c>
      <c r="H1042" s="11">
        <v>30000</v>
      </c>
      <c r="I1042" s="11">
        <v>6000</v>
      </c>
      <c r="J1042" s="11">
        <v>20000</v>
      </c>
      <c r="K1042" s="8"/>
      <c r="L1042" s="9" t="s">
        <v>53</v>
      </c>
    </row>
    <row r="1043" spans="1:12" ht="39" customHeight="1" outlineLevel="2">
      <c r="A1043" s="8">
        <v>103</v>
      </c>
      <c r="B1043" s="9" t="s">
        <v>2974</v>
      </c>
      <c r="C1043" s="9" t="s">
        <v>2975</v>
      </c>
      <c r="D1043" s="8" t="s">
        <v>79</v>
      </c>
      <c r="E1043" s="10">
        <v>43040</v>
      </c>
      <c r="F1043" s="10">
        <v>43617</v>
      </c>
      <c r="G1043" s="8" t="s">
        <v>2976</v>
      </c>
      <c r="H1043" s="11">
        <v>25000</v>
      </c>
      <c r="I1043" s="11">
        <v>1000</v>
      </c>
      <c r="J1043" s="11">
        <v>20000</v>
      </c>
      <c r="K1043" s="8"/>
      <c r="L1043" s="9" t="s">
        <v>53</v>
      </c>
    </row>
    <row r="1044" spans="1:12" ht="39" customHeight="1" outlineLevel="2">
      <c r="A1044" s="8">
        <v>104</v>
      </c>
      <c r="B1044" s="9" t="s">
        <v>2977</v>
      </c>
      <c r="C1044" s="9" t="s">
        <v>2978</v>
      </c>
      <c r="D1044" s="8" t="s">
        <v>79</v>
      </c>
      <c r="E1044" s="10">
        <v>42917</v>
      </c>
      <c r="F1044" s="10">
        <v>43800</v>
      </c>
      <c r="G1044" s="8" t="s">
        <v>2979</v>
      </c>
      <c r="H1044" s="11">
        <v>12000</v>
      </c>
      <c r="I1044" s="11">
        <v>3000</v>
      </c>
      <c r="J1044" s="11">
        <v>5000</v>
      </c>
      <c r="K1044" s="8"/>
      <c r="L1044" s="9" t="s">
        <v>53</v>
      </c>
    </row>
    <row r="1045" spans="1:12" ht="39" customHeight="1" outlineLevel="2">
      <c r="A1045" s="8">
        <v>105</v>
      </c>
      <c r="B1045" s="9" t="s">
        <v>2980</v>
      </c>
      <c r="C1045" s="9" t="s">
        <v>2981</v>
      </c>
      <c r="D1045" s="8" t="s">
        <v>79</v>
      </c>
      <c r="E1045" s="10">
        <v>43009</v>
      </c>
      <c r="F1045" s="10">
        <v>43800</v>
      </c>
      <c r="G1045" s="8" t="s">
        <v>2982</v>
      </c>
      <c r="H1045" s="11">
        <v>50000</v>
      </c>
      <c r="I1045" s="11">
        <v>2000</v>
      </c>
      <c r="J1045" s="11">
        <v>30000</v>
      </c>
      <c r="K1045" s="8"/>
      <c r="L1045" s="9"/>
    </row>
    <row r="1046" spans="1:12" ht="39" customHeight="1" outlineLevel="2">
      <c r="A1046" s="8">
        <v>106</v>
      </c>
      <c r="B1046" s="9" t="s">
        <v>2983</v>
      </c>
      <c r="C1046" s="9" t="s">
        <v>2984</v>
      </c>
      <c r="D1046" s="8" t="s">
        <v>79</v>
      </c>
      <c r="E1046" s="10">
        <v>42767</v>
      </c>
      <c r="F1046" s="10">
        <v>43800</v>
      </c>
      <c r="G1046" s="8" t="s">
        <v>2985</v>
      </c>
      <c r="H1046" s="11">
        <v>16000</v>
      </c>
      <c r="I1046" s="11">
        <v>6000</v>
      </c>
      <c r="J1046" s="11">
        <v>5000</v>
      </c>
      <c r="K1046" s="8"/>
      <c r="L1046" s="9"/>
    </row>
    <row r="1047" spans="1:12" ht="39" customHeight="1" outlineLevel="2">
      <c r="A1047" s="8">
        <v>107</v>
      </c>
      <c r="B1047" s="9" t="s">
        <v>2986</v>
      </c>
      <c r="C1047" s="9" t="s">
        <v>2987</v>
      </c>
      <c r="D1047" s="8" t="s">
        <v>79</v>
      </c>
      <c r="E1047" s="10">
        <v>42491</v>
      </c>
      <c r="F1047" s="10">
        <v>44348</v>
      </c>
      <c r="G1047" s="8" t="s">
        <v>2988</v>
      </c>
      <c r="H1047" s="11">
        <v>120000</v>
      </c>
      <c r="I1047" s="11">
        <v>20000</v>
      </c>
      <c r="J1047" s="11">
        <v>20000</v>
      </c>
      <c r="K1047" s="8"/>
      <c r="L1047" s="9"/>
    </row>
    <row r="1048" spans="1:12" ht="39" customHeight="1" outlineLevel="2">
      <c r="A1048" s="8">
        <v>108</v>
      </c>
      <c r="B1048" s="9" t="s">
        <v>2989</v>
      </c>
      <c r="C1048" s="9" t="s">
        <v>2990</v>
      </c>
      <c r="D1048" s="8" t="s">
        <v>79</v>
      </c>
      <c r="E1048" s="10">
        <v>42736</v>
      </c>
      <c r="F1048" s="10">
        <v>43800</v>
      </c>
      <c r="G1048" s="8" t="s">
        <v>2991</v>
      </c>
      <c r="H1048" s="11">
        <v>100000</v>
      </c>
      <c r="I1048" s="11">
        <v>50000</v>
      </c>
      <c r="J1048" s="11">
        <v>20000</v>
      </c>
      <c r="K1048" s="8"/>
      <c r="L1048" s="9"/>
    </row>
    <row r="1049" spans="1:12" ht="39" customHeight="1" outlineLevel="2">
      <c r="A1049" s="8">
        <v>109</v>
      </c>
      <c r="B1049" s="9" t="s">
        <v>2992</v>
      </c>
      <c r="C1049" s="9" t="s">
        <v>2993</v>
      </c>
      <c r="D1049" s="8" t="s">
        <v>79</v>
      </c>
      <c r="E1049" s="10">
        <v>42736</v>
      </c>
      <c r="F1049" s="10">
        <v>43800</v>
      </c>
      <c r="G1049" s="8" t="s">
        <v>2994</v>
      </c>
      <c r="H1049" s="11">
        <v>100000</v>
      </c>
      <c r="I1049" s="11">
        <v>30000</v>
      </c>
      <c r="J1049" s="11">
        <v>40000</v>
      </c>
      <c r="K1049" s="8"/>
      <c r="L1049" s="9"/>
    </row>
    <row r="1050" spans="1:12" ht="39" customHeight="1" outlineLevel="2">
      <c r="A1050" s="8">
        <v>110</v>
      </c>
      <c r="B1050" s="9" t="s">
        <v>2995</v>
      </c>
      <c r="C1050" s="9" t="s">
        <v>2996</v>
      </c>
      <c r="D1050" s="8" t="s">
        <v>79</v>
      </c>
      <c r="E1050" s="10">
        <v>42795</v>
      </c>
      <c r="F1050" s="10">
        <v>43525</v>
      </c>
      <c r="G1050" s="8" t="s">
        <v>2997</v>
      </c>
      <c r="H1050" s="11">
        <v>80000</v>
      </c>
      <c r="I1050" s="11">
        <v>20000</v>
      </c>
      <c r="J1050" s="11">
        <v>50000</v>
      </c>
      <c r="K1050" s="8"/>
      <c r="L1050" s="9" t="s">
        <v>53</v>
      </c>
    </row>
    <row r="1051" spans="1:12" ht="39" customHeight="1" outlineLevel="2">
      <c r="A1051" s="8">
        <v>111</v>
      </c>
      <c r="B1051" s="9" t="s">
        <v>2998</v>
      </c>
      <c r="C1051" s="9" t="s">
        <v>2999</v>
      </c>
      <c r="D1051" s="8" t="s">
        <v>79</v>
      </c>
      <c r="E1051" s="10">
        <v>43070</v>
      </c>
      <c r="F1051" s="10">
        <v>43983</v>
      </c>
      <c r="G1051" s="8" t="s">
        <v>3000</v>
      </c>
      <c r="H1051" s="11">
        <v>30000</v>
      </c>
      <c r="I1051" s="11">
        <v>500</v>
      </c>
      <c r="J1051" s="11">
        <v>20000</v>
      </c>
      <c r="K1051" s="8"/>
      <c r="L1051" s="9"/>
    </row>
    <row r="1052" spans="1:12" ht="39" customHeight="1" outlineLevel="2">
      <c r="A1052" s="8">
        <v>112</v>
      </c>
      <c r="B1052" s="9" t="s">
        <v>3001</v>
      </c>
      <c r="C1052" s="9" t="s">
        <v>3002</v>
      </c>
      <c r="D1052" s="8" t="s">
        <v>79</v>
      </c>
      <c r="E1052" s="10">
        <v>42948</v>
      </c>
      <c r="F1052" s="10">
        <v>43800</v>
      </c>
      <c r="G1052" s="8" t="s">
        <v>3003</v>
      </c>
      <c r="H1052" s="11">
        <v>25000</v>
      </c>
      <c r="I1052" s="11">
        <v>7000</v>
      </c>
      <c r="J1052" s="11">
        <v>8000</v>
      </c>
      <c r="K1052" s="8"/>
      <c r="L1052" s="9"/>
    </row>
    <row r="1053" spans="1:12" ht="39" customHeight="1" outlineLevel="2">
      <c r="A1053" s="8">
        <v>113</v>
      </c>
      <c r="B1053" s="9" t="s">
        <v>3004</v>
      </c>
      <c r="C1053" s="9" t="s">
        <v>3005</v>
      </c>
      <c r="D1053" s="8" t="s">
        <v>79</v>
      </c>
      <c r="E1053" s="10">
        <v>42278</v>
      </c>
      <c r="F1053" s="10">
        <v>43739</v>
      </c>
      <c r="G1053" s="8" t="s">
        <v>3006</v>
      </c>
      <c r="H1053" s="11">
        <v>120000</v>
      </c>
      <c r="I1053" s="11">
        <v>55000</v>
      </c>
      <c r="J1053" s="11">
        <v>30000</v>
      </c>
      <c r="K1053" s="8"/>
      <c r="L1053" s="9"/>
    </row>
    <row r="1054" spans="1:12" ht="39" customHeight="1" outlineLevel="2">
      <c r="A1054" s="8">
        <v>114</v>
      </c>
      <c r="B1054" s="9" t="s">
        <v>3007</v>
      </c>
      <c r="C1054" s="9" t="s">
        <v>3008</v>
      </c>
      <c r="D1054" s="8" t="s">
        <v>79</v>
      </c>
      <c r="E1054" s="10">
        <v>42644</v>
      </c>
      <c r="F1054" s="10">
        <v>43800</v>
      </c>
      <c r="G1054" s="8" t="s">
        <v>3009</v>
      </c>
      <c r="H1054" s="11">
        <v>50000</v>
      </c>
      <c r="I1054" s="11">
        <v>8000</v>
      </c>
      <c r="J1054" s="11">
        <v>25000</v>
      </c>
      <c r="K1054" s="8"/>
      <c r="L1054" s="9"/>
    </row>
    <row r="1055" spans="1:12" ht="39" customHeight="1" outlineLevel="2">
      <c r="A1055" s="8">
        <v>115</v>
      </c>
      <c r="B1055" s="9" t="s">
        <v>3010</v>
      </c>
      <c r="C1055" s="9" t="s">
        <v>3011</v>
      </c>
      <c r="D1055" s="8" t="s">
        <v>79</v>
      </c>
      <c r="E1055" s="10">
        <v>43070</v>
      </c>
      <c r="F1055" s="10">
        <v>43709</v>
      </c>
      <c r="G1055" s="8" t="s">
        <v>3012</v>
      </c>
      <c r="H1055" s="11">
        <v>30000</v>
      </c>
      <c r="I1055" s="11">
        <v>1000</v>
      </c>
      <c r="J1055" s="11">
        <v>20000</v>
      </c>
      <c r="K1055" s="8"/>
      <c r="L1055" s="9"/>
    </row>
    <row r="1056" spans="1:12" ht="39" customHeight="1" outlineLevel="2">
      <c r="A1056" s="8">
        <v>116</v>
      </c>
      <c r="B1056" s="9" t="s">
        <v>3013</v>
      </c>
      <c r="C1056" s="9" t="s">
        <v>3014</v>
      </c>
      <c r="D1056" s="8" t="s">
        <v>79</v>
      </c>
      <c r="E1056" s="10">
        <v>42887</v>
      </c>
      <c r="F1056" s="10">
        <v>43617</v>
      </c>
      <c r="G1056" s="8" t="s">
        <v>3015</v>
      </c>
      <c r="H1056" s="11">
        <v>11000</v>
      </c>
      <c r="I1056" s="11">
        <v>3000</v>
      </c>
      <c r="J1056" s="11">
        <v>5000</v>
      </c>
      <c r="K1056" s="8"/>
      <c r="L1056" s="9"/>
    </row>
    <row r="1057" spans="1:12" ht="39" customHeight="1" outlineLevel="2">
      <c r="A1057" s="8">
        <v>117</v>
      </c>
      <c r="B1057" s="9" t="s">
        <v>3016</v>
      </c>
      <c r="C1057" s="9" t="s">
        <v>3017</v>
      </c>
      <c r="D1057" s="8" t="s">
        <v>79</v>
      </c>
      <c r="E1057" s="10">
        <v>42917</v>
      </c>
      <c r="F1057" s="10">
        <v>44896</v>
      </c>
      <c r="G1057" s="8" t="s">
        <v>3018</v>
      </c>
      <c r="H1057" s="11">
        <v>180000</v>
      </c>
      <c r="I1057" s="11">
        <v>6000</v>
      </c>
      <c r="J1057" s="11">
        <v>30000</v>
      </c>
      <c r="K1057" s="8"/>
      <c r="L1057" s="9"/>
    </row>
    <row r="1058" spans="1:12" ht="39" customHeight="1" outlineLevel="2">
      <c r="A1058" s="8">
        <v>118</v>
      </c>
      <c r="B1058" s="9" t="s">
        <v>3019</v>
      </c>
      <c r="C1058" s="9" t="s">
        <v>3020</v>
      </c>
      <c r="D1058" s="8" t="s">
        <v>79</v>
      </c>
      <c r="E1058" s="10">
        <v>42278</v>
      </c>
      <c r="F1058" s="10">
        <v>44166</v>
      </c>
      <c r="G1058" s="8" t="s">
        <v>3021</v>
      </c>
      <c r="H1058" s="11">
        <v>400000</v>
      </c>
      <c r="I1058" s="11">
        <v>200000</v>
      </c>
      <c r="J1058" s="11">
        <v>100000</v>
      </c>
      <c r="K1058" s="8"/>
      <c r="L1058" s="9"/>
    </row>
    <row r="1059" spans="1:12" ht="39" customHeight="1" outlineLevel="2">
      <c r="A1059" s="8">
        <v>119</v>
      </c>
      <c r="B1059" s="9" t="s">
        <v>3022</v>
      </c>
      <c r="C1059" s="9" t="s">
        <v>3023</v>
      </c>
      <c r="D1059" s="8" t="s">
        <v>79</v>
      </c>
      <c r="E1059" s="10">
        <v>42005</v>
      </c>
      <c r="F1059" s="10">
        <v>43466</v>
      </c>
      <c r="G1059" s="8" t="s">
        <v>3024</v>
      </c>
      <c r="H1059" s="11">
        <v>200000</v>
      </c>
      <c r="I1059" s="11">
        <v>143900</v>
      </c>
      <c r="J1059" s="11">
        <v>40000</v>
      </c>
      <c r="K1059" s="8"/>
      <c r="L1059" s="9"/>
    </row>
    <row r="1060" spans="1:12" ht="39" customHeight="1" outlineLevel="2">
      <c r="A1060" s="8">
        <v>120</v>
      </c>
      <c r="B1060" s="9" t="s">
        <v>3025</v>
      </c>
      <c r="C1060" s="9" t="s">
        <v>3026</v>
      </c>
      <c r="D1060" s="8" t="s">
        <v>79</v>
      </c>
      <c r="E1060" s="10">
        <v>42736</v>
      </c>
      <c r="F1060" s="10">
        <v>43678</v>
      </c>
      <c r="G1060" s="8" t="s">
        <v>3027</v>
      </c>
      <c r="H1060" s="11">
        <v>100000</v>
      </c>
      <c r="I1060" s="11">
        <v>44000</v>
      </c>
      <c r="J1060" s="11">
        <v>30000</v>
      </c>
      <c r="K1060" s="8"/>
      <c r="L1060" s="9"/>
    </row>
    <row r="1061" spans="1:12" ht="39" customHeight="1" outlineLevel="2">
      <c r="A1061" s="8">
        <v>121</v>
      </c>
      <c r="B1061" s="9" t="s">
        <v>3028</v>
      </c>
      <c r="C1061" s="9" t="s">
        <v>3029</v>
      </c>
      <c r="D1061" s="8" t="s">
        <v>79</v>
      </c>
      <c r="E1061" s="10">
        <v>43009</v>
      </c>
      <c r="F1061" s="10">
        <v>44105</v>
      </c>
      <c r="G1061" s="8" t="s">
        <v>3030</v>
      </c>
      <c r="H1061" s="11">
        <v>110000</v>
      </c>
      <c r="I1061" s="11">
        <v>10000</v>
      </c>
      <c r="J1061" s="11">
        <v>40000</v>
      </c>
      <c r="K1061" s="8"/>
      <c r="L1061" s="9"/>
    </row>
    <row r="1062" spans="1:12" ht="39" customHeight="1" outlineLevel="2">
      <c r="A1062" s="8">
        <v>122</v>
      </c>
      <c r="B1062" s="9" t="s">
        <v>3031</v>
      </c>
      <c r="C1062" s="9" t="s">
        <v>3032</v>
      </c>
      <c r="D1062" s="8" t="s">
        <v>79</v>
      </c>
      <c r="E1062" s="10">
        <v>42644</v>
      </c>
      <c r="F1062" s="10">
        <v>44835</v>
      </c>
      <c r="G1062" s="8" t="s">
        <v>3033</v>
      </c>
      <c r="H1062" s="11">
        <v>130058</v>
      </c>
      <c r="I1062" s="11">
        <v>11700</v>
      </c>
      <c r="J1062" s="11">
        <v>20000</v>
      </c>
      <c r="K1062" s="8"/>
      <c r="L1062" s="9" t="s">
        <v>53</v>
      </c>
    </row>
    <row r="1063" spans="1:12" ht="39" customHeight="1" outlineLevel="2">
      <c r="A1063" s="8">
        <v>123</v>
      </c>
      <c r="B1063" s="9" t="s">
        <v>3034</v>
      </c>
      <c r="C1063" s="9" t="s">
        <v>3035</v>
      </c>
      <c r="D1063" s="8" t="s">
        <v>79</v>
      </c>
      <c r="E1063" s="10">
        <v>42917</v>
      </c>
      <c r="F1063" s="10">
        <v>43617</v>
      </c>
      <c r="G1063" s="8" t="s">
        <v>3036</v>
      </c>
      <c r="H1063" s="11">
        <v>100000</v>
      </c>
      <c r="I1063" s="11">
        <v>10200</v>
      </c>
      <c r="J1063" s="11">
        <v>20000</v>
      </c>
      <c r="K1063" s="8"/>
      <c r="L1063" s="9" t="s">
        <v>53</v>
      </c>
    </row>
    <row r="1064" spans="1:12" ht="39" customHeight="1" outlineLevel="2">
      <c r="A1064" s="8">
        <v>124</v>
      </c>
      <c r="B1064" s="9" t="s">
        <v>3037</v>
      </c>
      <c r="C1064" s="9" t="s">
        <v>3038</v>
      </c>
      <c r="D1064" s="8" t="s">
        <v>79</v>
      </c>
      <c r="E1064" s="10">
        <v>42979</v>
      </c>
      <c r="F1064" s="10">
        <v>43800</v>
      </c>
      <c r="G1064" s="8" t="s">
        <v>3039</v>
      </c>
      <c r="H1064" s="11">
        <v>81000</v>
      </c>
      <c r="I1064" s="11">
        <v>12000</v>
      </c>
      <c r="J1064" s="11">
        <v>34000</v>
      </c>
      <c r="K1064" s="8"/>
      <c r="L1064" s="9" t="s">
        <v>53</v>
      </c>
    </row>
    <row r="1065" spans="1:12" ht="39" customHeight="1" outlineLevel="2">
      <c r="A1065" s="8">
        <v>125</v>
      </c>
      <c r="B1065" s="9" t="s">
        <v>3040</v>
      </c>
      <c r="C1065" s="9" t="s">
        <v>3041</v>
      </c>
      <c r="D1065" s="8" t="s">
        <v>79</v>
      </c>
      <c r="E1065" s="10">
        <v>41548</v>
      </c>
      <c r="F1065" s="10">
        <v>44166</v>
      </c>
      <c r="G1065" s="8" t="s">
        <v>3042</v>
      </c>
      <c r="H1065" s="11">
        <v>80000</v>
      </c>
      <c r="I1065" s="11">
        <v>18000</v>
      </c>
      <c r="J1065" s="11">
        <v>6000</v>
      </c>
      <c r="K1065" s="8"/>
      <c r="L1065" s="9"/>
    </row>
    <row r="1066" spans="1:12" ht="39" customHeight="1" outlineLevel="2">
      <c r="A1066" s="8">
        <v>126</v>
      </c>
      <c r="B1066" s="9" t="s">
        <v>3043</v>
      </c>
      <c r="C1066" s="9" t="s">
        <v>3044</v>
      </c>
      <c r="D1066" s="8" t="s">
        <v>79</v>
      </c>
      <c r="E1066" s="10">
        <v>42767</v>
      </c>
      <c r="F1066" s="10">
        <v>43800</v>
      </c>
      <c r="G1066" s="8" t="s">
        <v>3045</v>
      </c>
      <c r="H1066" s="11">
        <v>60000</v>
      </c>
      <c r="I1066" s="11">
        <v>20000</v>
      </c>
      <c r="J1066" s="11">
        <v>30000</v>
      </c>
      <c r="K1066" s="8"/>
      <c r="L1066" s="9"/>
    </row>
    <row r="1067" spans="1:12" ht="39" customHeight="1" outlineLevel="2">
      <c r="A1067" s="8">
        <v>127</v>
      </c>
      <c r="B1067" s="9" t="s">
        <v>3046</v>
      </c>
      <c r="C1067" s="9" t="s">
        <v>3047</v>
      </c>
      <c r="D1067" s="8" t="s">
        <v>79</v>
      </c>
      <c r="E1067" s="10">
        <v>43009</v>
      </c>
      <c r="F1067" s="10">
        <v>43739</v>
      </c>
      <c r="G1067" s="8" t="s">
        <v>3048</v>
      </c>
      <c r="H1067" s="11">
        <v>15000</v>
      </c>
      <c r="I1067" s="11">
        <v>2000</v>
      </c>
      <c r="J1067" s="11">
        <v>8000</v>
      </c>
      <c r="K1067" s="8"/>
      <c r="L1067" s="9"/>
    </row>
    <row r="1068" spans="1:12" ht="39" customHeight="1" outlineLevel="2">
      <c r="A1068" s="8">
        <v>128</v>
      </c>
      <c r="B1068" s="9" t="s">
        <v>3049</v>
      </c>
      <c r="C1068" s="9" t="s">
        <v>3050</v>
      </c>
      <c r="D1068" s="8" t="s">
        <v>79</v>
      </c>
      <c r="E1068" s="10">
        <v>42339</v>
      </c>
      <c r="F1068" s="10">
        <v>44166</v>
      </c>
      <c r="G1068" s="8" t="s">
        <v>3051</v>
      </c>
      <c r="H1068" s="11">
        <v>310000</v>
      </c>
      <c r="I1068" s="11">
        <v>83000</v>
      </c>
      <c r="J1068" s="11">
        <v>30000</v>
      </c>
      <c r="K1068" s="8"/>
      <c r="L1068" s="9" t="s">
        <v>53</v>
      </c>
    </row>
    <row r="1069" spans="1:12" ht="39" customHeight="1" outlineLevel="2">
      <c r="A1069" s="8">
        <v>129</v>
      </c>
      <c r="B1069" s="9" t="s">
        <v>3052</v>
      </c>
      <c r="C1069" s="9" t="s">
        <v>3053</v>
      </c>
      <c r="D1069" s="8" t="s">
        <v>79</v>
      </c>
      <c r="E1069" s="10">
        <v>41640</v>
      </c>
      <c r="F1069" s="10">
        <v>43800</v>
      </c>
      <c r="G1069" s="8" t="s">
        <v>3054</v>
      </c>
      <c r="H1069" s="11">
        <v>168000</v>
      </c>
      <c r="I1069" s="11">
        <v>111540</v>
      </c>
      <c r="J1069" s="11">
        <v>30000</v>
      </c>
      <c r="K1069" s="8"/>
      <c r="L1069" s="9" t="s">
        <v>53</v>
      </c>
    </row>
    <row r="1070" spans="1:12" ht="39" customHeight="1" outlineLevel="2">
      <c r="A1070" s="8">
        <v>130</v>
      </c>
      <c r="B1070" s="9" t="s">
        <v>3055</v>
      </c>
      <c r="C1070" s="9" t="s">
        <v>3056</v>
      </c>
      <c r="D1070" s="8" t="s">
        <v>79</v>
      </c>
      <c r="E1070" s="10">
        <v>42461</v>
      </c>
      <c r="F1070" s="10">
        <v>44136</v>
      </c>
      <c r="G1070" s="8" t="s">
        <v>3057</v>
      </c>
      <c r="H1070" s="11">
        <v>149000</v>
      </c>
      <c r="I1070" s="11">
        <v>4000</v>
      </c>
      <c r="J1070" s="11">
        <v>2000</v>
      </c>
      <c r="K1070" s="8"/>
      <c r="L1070" s="9" t="s">
        <v>53</v>
      </c>
    </row>
    <row r="1071" spans="1:12" ht="39" customHeight="1" outlineLevel="2">
      <c r="A1071" s="8">
        <v>131</v>
      </c>
      <c r="B1071" s="9" t="s">
        <v>3058</v>
      </c>
      <c r="C1071" s="9" t="s">
        <v>3059</v>
      </c>
      <c r="D1071" s="8" t="s">
        <v>79</v>
      </c>
      <c r="E1071" s="10">
        <v>42736</v>
      </c>
      <c r="F1071" s="10">
        <v>43800</v>
      </c>
      <c r="G1071" s="8" t="s">
        <v>3060</v>
      </c>
      <c r="H1071" s="11">
        <v>100000</v>
      </c>
      <c r="I1071" s="11">
        <v>49000</v>
      </c>
      <c r="J1071" s="11">
        <v>20000</v>
      </c>
      <c r="K1071" s="8"/>
      <c r="L1071" s="9" t="s">
        <v>53</v>
      </c>
    </row>
    <row r="1072" spans="1:12" ht="39" customHeight="1" outlineLevel="2">
      <c r="A1072" s="8">
        <v>132</v>
      </c>
      <c r="B1072" s="9" t="s">
        <v>3061</v>
      </c>
      <c r="C1072" s="9" t="s">
        <v>3062</v>
      </c>
      <c r="D1072" s="8" t="s">
        <v>79</v>
      </c>
      <c r="E1072" s="10">
        <v>42736</v>
      </c>
      <c r="F1072" s="10">
        <v>44531</v>
      </c>
      <c r="G1072" s="8" t="s">
        <v>3063</v>
      </c>
      <c r="H1072" s="11">
        <v>91214</v>
      </c>
      <c r="I1072" s="11">
        <v>10000</v>
      </c>
      <c r="J1072" s="11">
        <v>10000</v>
      </c>
      <c r="K1072" s="8"/>
      <c r="L1072" s="9" t="s">
        <v>53</v>
      </c>
    </row>
    <row r="1073" spans="1:12" ht="39" customHeight="1" outlineLevel="2">
      <c r="A1073" s="8">
        <v>133</v>
      </c>
      <c r="B1073" s="9" t="s">
        <v>3064</v>
      </c>
      <c r="C1073" s="9" t="s">
        <v>3065</v>
      </c>
      <c r="D1073" s="8" t="s">
        <v>79</v>
      </c>
      <c r="E1073" s="10">
        <v>42979</v>
      </c>
      <c r="F1073" s="10">
        <v>43800</v>
      </c>
      <c r="G1073" s="8" t="s">
        <v>3066</v>
      </c>
      <c r="H1073" s="11">
        <v>45000</v>
      </c>
      <c r="I1073" s="11">
        <v>5000</v>
      </c>
      <c r="J1073" s="11">
        <v>10000</v>
      </c>
      <c r="K1073" s="8"/>
      <c r="L1073" s="9" t="s">
        <v>53</v>
      </c>
    </row>
    <row r="1074" spans="1:12" ht="39" customHeight="1" outlineLevel="2">
      <c r="A1074" s="8">
        <v>134</v>
      </c>
      <c r="B1074" s="9" t="s">
        <v>3067</v>
      </c>
      <c r="C1074" s="9" t="s">
        <v>3068</v>
      </c>
      <c r="D1074" s="8" t="s">
        <v>79</v>
      </c>
      <c r="E1074" s="10">
        <v>42795</v>
      </c>
      <c r="F1074" s="10">
        <v>45352</v>
      </c>
      <c r="G1074" s="8" t="s">
        <v>3069</v>
      </c>
      <c r="H1074" s="11">
        <v>18000</v>
      </c>
      <c r="I1074" s="11">
        <v>3000</v>
      </c>
      <c r="J1074" s="11">
        <v>2000</v>
      </c>
      <c r="K1074" s="8"/>
      <c r="L1074" s="9" t="s">
        <v>53</v>
      </c>
    </row>
    <row r="1075" spans="1:12" ht="39" customHeight="1" outlineLevel="2">
      <c r="A1075" s="8">
        <v>135</v>
      </c>
      <c r="B1075" s="9" t="s">
        <v>3070</v>
      </c>
      <c r="C1075" s="9" t="s">
        <v>3071</v>
      </c>
      <c r="D1075" s="8" t="s">
        <v>79</v>
      </c>
      <c r="E1075" s="10">
        <v>43009</v>
      </c>
      <c r="F1075" s="10">
        <v>43739</v>
      </c>
      <c r="G1075" s="8" t="s">
        <v>3072</v>
      </c>
      <c r="H1075" s="11">
        <v>15000</v>
      </c>
      <c r="I1075" s="11">
        <v>1000</v>
      </c>
      <c r="J1075" s="11">
        <v>5000</v>
      </c>
      <c r="K1075" s="8"/>
      <c r="L1075" s="9" t="s">
        <v>53</v>
      </c>
    </row>
    <row r="1076" spans="1:12" ht="39" customHeight="1" outlineLevel="2">
      <c r="A1076" s="8">
        <v>136</v>
      </c>
      <c r="B1076" s="9" t="s">
        <v>3073</v>
      </c>
      <c r="C1076" s="9" t="s">
        <v>3074</v>
      </c>
      <c r="D1076" s="8" t="s">
        <v>79</v>
      </c>
      <c r="E1076" s="10">
        <v>42887</v>
      </c>
      <c r="F1076" s="10">
        <v>44166</v>
      </c>
      <c r="G1076" s="8" t="s">
        <v>3075</v>
      </c>
      <c r="H1076" s="11">
        <v>14600</v>
      </c>
      <c r="I1076" s="11">
        <v>700</v>
      </c>
      <c r="J1076" s="11">
        <v>2000</v>
      </c>
      <c r="K1076" s="8"/>
      <c r="L1076" s="9" t="s">
        <v>53</v>
      </c>
    </row>
    <row r="1077" spans="1:12" ht="39" customHeight="1" outlineLevel="2">
      <c r="A1077" s="8">
        <v>137</v>
      </c>
      <c r="B1077" s="9" t="s">
        <v>3076</v>
      </c>
      <c r="C1077" s="9" t="s">
        <v>3077</v>
      </c>
      <c r="D1077" s="8" t="s">
        <v>79</v>
      </c>
      <c r="E1077" s="10">
        <v>42856</v>
      </c>
      <c r="F1077" s="10">
        <v>44682</v>
      </c>
      <c r="G1077" s="8" t="s">
        <v>3078</v>
      </c>
      <c r="H1077" s="11">
        <v>12000</v>
      </c>
      <c r="I1077" s="11">
        <v>1000</v>
      </c>
      <c r="J1077" s="11">
        <v>2500</v>
      </c>
      <c r="K1077" s="8"/>
      <c r="L1077" s="9" t="s">
        <v>53</v>
      </c>
    </row>
    <row r="1078" spans="1:12" ht="39" customHeight="1" outlineLevel="2">
      <c r="A1078" s="8">
        <v>138</v>
      </c>
      <c r="B1078" s="9" t="s">
        <v>3079</v>
      </c>
      <c r="C1078" s="9" t="s">
        <v>3080</v>
      </c>
      <c r="D1078" s="8" t="s">
        <v>79</v>
      </c>
      <c r="E1078" s="10">
        <v>43040</v>
      </c>
      <c r="F1078" s="10">
        <v>43800</v>
      </c>
      <c r="G1078" s="8" t="s">
        <v>3081</v>
      </c>
      <c r="H1078" s="11">
        <v>12000</v>
      </c>
      <c r="I1078" s="11">
        <v>500</v>
      </c>
      <c r="J1078" s="11">
        <v>5000</v>
      </c>
      <c r="K1078" s="8"/>
      <c r="L1078" s="9" t="s">
        <v>53</v>
      </c>
    </row>
    <row r="1079" spans="1:12" ht="39" customHeight="1" outlineLevel="2">
      <c r="A1079" s="8">
        <v>139</v>
      </c>
      <c r="B1079" s="9" t="s">
        <v>3082</v>
      </c>
      <c r="C1079" s="9" t="s">
        <v>3083</v>
      </c>
      <c r="D1079" s="8" t="s">
        <v>79</v>
      </c>
      <c r="E1079" s="10">
        <v>42917</v>
      </c>
      <c r="F1079" s="10">
        <v>43952</v>
      </c>
      <c r="G1079" s="8" t="s">
        <v>3084</v>
      </c>
      <c r="H1079" s="11">
        <v>15000</v>
      </c>
      <c r="I1079" s="11">
        <v>4000</v>
      </c>
      <c r="J1079" s="11">
        <v>6000</v>
      </c>
      <c r="K1079" s="8"/>
      <c r="L1079" s="9"/>
    </row>
    <row r="1080" spans="1:12" ht="39" customHeight="1" outlineLevel="2">
      <c r="A1080" s="8">
        <v>140</v>
      </c>
      <c r="B1080" s="9" t="s">
        <v>3085</v>
      </c>
      <c r="C1080" s="9" t="s">
        <v>3086</v>
      </c>
      <c r="D1080" s="8" t="s">
        <v>79</v>
      </c>
      <c r="E1080" s="10">
        <v>42948</v>
      </c>
      <c r="F1080" s="10">
        <v>43678</v>
      </c>
      <c r="G1080" s="8" t="s">
        <v>3087</v>
      </c>
      <c r="H1080" s="11">
        <v>13222</v>
      </c>
      <c r="I1080" s="11">
        <v>2000</v>
      </c>
      <c r="J1080" s="11">
        <v>5000</v>
      </c>
      <c r="K1080" s="8"/>
      <c r="L1080" s="9"/>
    </row>
    <row r="1081" spans="1:12" ht="39" customHeight="1" outlineLevel="2">
      <c r="A1081" s="8">
        <v>141</v>
      </c>
      <c r="B1081" s="9" t="s">
        <v>3088</v>
      </c>
      <c r="C1081" s="9" t="s">
        <v>3089</v>
      </c>
      <c r="D1081" s="8" t="s">
        <v>79</v>
      </c>
      <c r="E1081" s="10">
        <v>42795</v>
      </c>
      <c r="F1081" s="10">
        <v>43525</v>
      </c>
      <c r="G1081" s="8" t="s">
        <v>3090</v>
      </c>
      <c r="H1081" s="11">
        <v>50000</v>
      </c>
      <c r="I1081" s="11">
        <v>20000</v>
      </c>
      <c r="J1081" s="11">
        <v>25000</v>
      </c>
      <c r="K1081" s="8"/>
      <c r="L1081" s="9"/>
    </row>
    <row r="1082" spans="1:12" ht="39" customHeight="1" outlineLevel="2">
      <c r="A1082" s="8">
        <v>142</v>
      </c>
      <c r="B1082" s="9" t="s">
        <v>3091</v>
      </c>
      <c r="C1082" s="9" t="s">
        <v>3092</v>
      </c>
      <c r="D1082" s="8" t="s">
        <v>79</v>
      </c>
      <c r="E1082" s="10">
        <v>43070</v>
      </c>
      <c r="F1082" s="10">
        <v>43800</v>
      </c>
      <c r="G1082" s="8" t="s">
        <v>3093</v>
      </c>
      <c r="H1082" s="11">
        <v>45000</v>
      </c>
      <c r="I1082" s="11">
        <v>3750</v>
      </c>
      <c r="J1082" s="11">
        <v>10000</v>
      </c>
      <c r="K1082" s="8"/>
      <c r="L1082" s="9"/>
    </row>
    <row r="1083" spans="1:12" ht="39" customHeight="1" outlineLevel="2">
      <c r="A1083" s="8">
        <v>143</v>
      </c>
      <c r="B1083" s="9" t="s">
        <v>3094</v>
      </c>
      <c r="C1083" s="9" t="s">
        <v>3095</v>
      </c>
      <c r="D1083" s="8" t="s">
        <v>79</v>
      </c>
      <c r="E1083" s="10">
        <v>43070</v>
      </c>
      <c r="F1083" s="10">
        <v>43800</v>
      </c>
      <c r="G1083" s="8" t="s">
        <v>3096</v>
      </c>
      <c r="H1083" s="11">
        <v>26000</v>
      </c>
      <c r="I1083" s="11">
        <v>1000</v>
      </c>
      <c r="J1083" s="11">
        <v>10000</v>
      </c>
      <c r="K1083" s="8"/>
      <c r="L1083" s="9"/>
    </row>
    <row r="1084" spans="1:12" ht="39" customHeight="1" outlineLevel="2">
      <c r="A1084" s="8">
        <v>144</v>
      </c>
      <c r="B1084" s="9" t="s">
        <v>3097</v>
      </c>
      <c r="C1084" s="9" t="s">
        <v>3098</v>
      </c>
      <c r="D1084" s="8" t="s">
        <v>79</v>
      </c>
      <c r="E1084" s="10">
        <v>43009</v>
      </c>
      <c r="F1084" s="10">
        <v>43862</v>
      </c>
      <c r="G1084" s="8" t="s">
        <v>3099</v>
      </c>
      <c r="H1084" s="11">
        <v>20000</v>
      </c>
      <c r="I1084" s="11">
        <v>3400</v>
      </c>
      <c r="J1084" s="11">
        <v>6000</v>
      </c>
      <c r="K1084" s="8"/>
      <c r="L1084" s="9"/>
    </row>
    <row r="1085" spans="1:12" ht="39" customHeight="1" outlineLevel="2">
      <c r="A1085" s="8">
        <v>145</v>
      </c>
      <c r="B1085" s="9" t="s">
        <v>3100</v>
      </c>
      <c r="C1085" s="9" t="s">
        <v>3101</v>
      </c>
      <c r="D1085" s="8" t="s">
        <v>79</v>
      </c>
      <c r="E1085" s="10">
        <v>43070</v>
      </c>
      <c r="F1085" s="10">
        <v>43800</v>
      </c>
      <c r="G1085" s="8" t="s">
        <v>3102</v>
      </c>
      <c r="H1085" s="11">
        <v>15000</v>
      </c>
      <c r="I1085" s="11">
        <v>3000</v>
      </c>
      <c r="J1085" s="11">
        <v>3000</v>
      </c>
      <c r="K1085" s="8"/>
      <c r="L1085" s="9"/>
    </row>
    <row r="1086" spans="1:12" ht="39" customHeight="1" outlineLevel="2">
      <c r="A1086" s="8">
        <v>146</v>
      </c>
      <c r="B1086" s="9" t="s">
        <v>3103</v>
      </c>
      <c r="C1086" s="9" t="s">
        <v>3104</v>
      </c>
      <c r="D1086" s="8" t="s">
        <v>79</v>
      </c>
      <c r="E1086" s="10">
        <v>42125</v>
      </c>
      <c r="F1086" s="10">
        <v>44896</v>
      </c>
      <c r="G1086" s="8" t="s">
        <v>3105</v>
      </c>
      <c r="H1086" s="11">
        <v>300000</v>
      </c>
      <c r="I1086" s="11">
        <v>78000</v>
      </c>
      <c r="J1086" s="11">
        <v>18000</v>
      </c>
      <c r="K1086" s="8"/>
      <c r="L1086" s="9" t="s">
        <v>53</v>
      </c>
    </row>
    <row r="1087" spans="1:12" ht="39" customHeight="1" outlineLevel="2">
      <c r="A1087" s="8">
        <v>147</v>
      </c>
      <c r="B1087" s="9" t="s">
        <v>3106</v>
      </c>
      <c r="C1087" s="9" t="s">
        <v>3107</v>
      </c>
      <c r="D1087" s="8" t="s">
        <v>79</v>
      </c>
      <c r="E1087" s="10">
        <v>43009</v>
      </c>
      <c r="F1087" s="10">
        <v>44835</v>
      </c>
      <c r="G1087" s="8" t="s">
        <v>3108</v>
      </c>
      <c r="H1087" s="11">
        <v>260000</v>
      </c>
      <c r="I1087" s="11">
        <v>5000</v>
      </c>
      <c r="J1087" s="11">
        <v>20000</v>
      </c>
      <c r="K1087" s="8"/>
      <c r="L1087" s="9" t="s">
        <v>53</v>
      </c>
    </row>
    <row r="1088" spans="1:12" ht="39" customHeight="1" outlineLevel="2">
      <c r="A1088" s="8">
        <v>148</v>
      </c>
      <c r="B1088" s="9" t="s">
        <v>3109</v>
      </c>
      <c r="C1088" s="9" t="s">
        <v>3110</v>
      </c>
      <c r="D1088" s="8" t="s">
        <v>79</v>
      </c>
      <c r="E1088" s="10">
        <v>42736</v>
      </c>
      <c r="F1088" s="10">
        <v>43800</v>
      </c>
      <c r="G1088" s="8" t="s">
        <v>3111</v>
      </c>
      <c r="H1088" s="11">
        <v>157000</v>
      </c>
      <c r="I1088" s="11">
        <v>10000</v>
      </c>
      <c r="J1088" s="11">
        <v>60000</v>
      </c>
      <c r="K1088" s="8"/>
      <c r="L1088" s="9" t="s">
        <v>53</v>
      </c>
    </row>
    <row r="1089" spans="1:12" ht="39" customHeight="1" outlineLevel="2">
      <c r="A1089" s="8">
        <v>149</v>
      </c>
      <c r="B1089" s="9" t="s">
        <v>3112</v>
      </c>
      <c r="C1089" s="9" t="s">
        <v>3113</v>
      </c>
      <c r="D1089" s="8" t="s">
        <v>79</v>
      </c>
      <c r="E1089" s="10">
        <v>43070</v>
      </c>
      <c r="F1089" s="10">
        <v>44166</v>
      </c>
      <c r="G1089" s="8" t="s">
        <v>3114</v>
      </c>
      <c r="H1089" s="11">
        <v>100000</v>
      </c>
      <c r="I1089" s="11">
        <v>8000</v>
      </c>
      <c r="J1089" s="11">
        <v>23000</v>
      </c>
      <c r="K1089" s="8"/>
      <c r="L1089" s="9" t="s">
        <v>53</v>
      </c>
    </row>
    <row r="1090" spans="1:12" ht="39" customHeight="1" outlineLevel="2">
      <c r="A1090" s="8">
        <v>150</v>
      </c>
      <c r="B1090" s="9" t="s">
        <v>3115</v>
      </c>
      <c r="C1090" s="9" t="s">
        <v>3116</v>
      </c>
      <c r="D1090" s="8" t="s">
        <v>79</v>
      </c>
      <c r="E1090" s="10">
        <v>42370</v>
      </c>
      <c r="F1090" s="10">
        <v>44166</v>
      </c>
      <c r="G1090" s="8" t="s">
        <v>3117</v>
      </c>
      <c r="H1090" s="11">
        <v>90000</v>
      </c>
      <c r="I1090" s="11">
        <v>39000</v>
      </c>
      <c r="J1090" s="11">
        <v>20000</v>
      </c>
      <c r="K1090" s="8"/>
      <c r="L1090" s="9" t="s">
        <v>53</v>
      </c>
    </row>
    <row r="1091" spans="1:12" ht="39" customHeight="1" outlineLevel="2">
      <c r="A1091" s="8">
        <v>151</v>
      </c>
      <c r="B1091" s="9" t="s">
        <v>3118</v>
      </c>
      <c r="C1091" s="9" t="s">
        <v>3119</v>
      </c>
      <c r="D1091" s="8" t="s">
        <v>79</v>
      </c>
      <c r="E1091" s="10">
        <v>41275</v>
      </c>
      <c r="F1091" s="10">
        <v>44166</v>
      </c>
      <c r="G1091" s="8" t="s">
        <v>3120</v>
      </c>
      <c r="H1091" s="11">
        <v>79900</v>
      </c>
      <c r="I1091" s="11">
        <v>60000</v>
      </c>
      <c r="J1091" s="11">
        <v>7000</v>
      </c>
      <c r="K1091" s="8"/>
      <c r="L1091" s="9" t="s">
        <v>53</v>
      </c>
    </row>
    <row r="1092" spans="1:12" ht="39" customHeight="1" outlineLevel="2">
      <c r="A1092" s="8">
        <v>152</v>
      </c>
      <c r="B1092" s="9" t="s">
        <v>3121</v>
      </c>
      <c r="C1092" s="9" t="s">
        <v>3122</v>
      </c>
      <c r="D1092" s="8" t="s">
        <v>79</v>
      </c>
      <c r="E1092" s="10">
        <v>42795</v>
      </c>
      <c r="F1092" s="10">
        <v>43983</v>
      </c>
      <c r="G1092" s="8" t="s">
        <v>3123</v>
      </c>
      <c r="H1092" s="11">
        <v>77191</v>
      </c>
      <c r="I1092" s="11">
        <v>10000</v>
      </c>
      <c r="J1092" s="11">
        <v>20800</v>
      </c>
      <c r="K1092" s="8"/>
      <c r="L1092" s="9" t="s">
        <v>53</v>
      </c>
    </row>
    <row r="1093" spans="1:12" ht="39" customHeight="1" outlineLevel="2">
      <c r="A1093" s="8">
        <v>153</v>
      </c>
      <c r="B1093" s="9" t="s">
        <v>3124</v>
      </c>
      <c r="C1093" s="9" t="s">
        <v>3125</v>
      </c>
      <c r="D1093" s="8" t="s">
        <v>79</v>
      </c>
      <c r="E1093" s="10">
        <v>43040</v>
      </c>
      <c r="F1093" s="10">
        <v>44136</v>
      </c>
      <c r="G1093" s="8" t="s">
        <v>3126</v>
      </c>
      <c r="H1093" s="11">
        <v>60000</v>
      </c>
      <c r="I1093" s="11">
        <v>5000</v>
      </c>
      <c r="J1093" s="11">
        <v>20000</v>
      </c>
      <c r="K1093" s="8"/>
      <c r="L1093" s="9" t="s">
        <v>53</v>
      </c>
    </row>
    <row r="1094" spans="1:12" ht="39" customHeight="1" outlineLevel="2">
      <c r="A1094" s="8">
        <v>154</v>
      </c>
      <c r="B1094" s="9" t="s">
        <v>3127</v>
      </c>
      <c r="C1094" s="9" t="s">
        <v>3128</v>
      </c>
      <c r="D1094" s="8" t="s">
        <v>79</v>
      </c>
      <c r="E1094" s="10">
        <v>41548</v>
      </c>
      <c r="F1094" s="10">
        <v>44166</v>
      </c>
      <c r="G1094" s="8" t="s">
        <v>3129</v>
      </c>
      <c r="H1094" s="11">
        <v>59800</v>
      </c>
      <c r="I1094" s="11">
        <v>50000</v>
      </c>
      <c r="J1094" s="11">
        <v>4000</v>
      </c>
      <c r="K1094" s="8"/>
      <c r="L1094" s="9" t="s">
        <v>53</v>
      </c>
    </row>
    <row r="1095" spans="1:12" ht="39" customHeight="1" outlineLevel="2">
      <c r="A1095" s="8">
        <v>155</v>
      </c>
      <c r="B1095" s="9" t="s">
        <v>3130</v>
      </c>
      <c r="C1095" s="9" t="s">
        <v>3131</v>
      </c>
      <c r="D1095" s="8" t="s">
        <v>79</v>
      </c>
      <c r="E1095" s="10">
        <v>42248</v>
      </c>
      <c r="F1095" s="10">
        <v>43800</v>
      </c>
      <c r="G1095" s="8" t="s">
        <v>3132</v>
      </c>
      <c r="H1095" s="11">
        <v>190000</v>
      </c>
      <c r="I1095" s="11">
        <v>103000</v>
      </c>
      <c r="J1095" s="11">
        <v>50000</v>
      </c>
      <c r="K1095" s="8"/>
      <c r="L1095" s="9"/>
    </row>
    <row r="1096" spans="1:12" ht="39" customHeight="1" outlineLevel="2">
      <c r="A1096" s="8">
        <v>156</v>
      </c>
      <c r="B1096" s="9" t="s">
        <v>3133</v>
      </c>
      <c r="C1096" s="9" t="s">
        <v>3134</v>
      </c>
      <c r="D1096" s="8" t="s">
        <v>79</v>
      </c>
      <c r="E1096" s="10">
        <v>43040</v>
      </c>
      <c r="F1096" s="10">
        <v>43800</v>
      </c>
      <c r="G1096" s="8" t="s">
        <v>3114</v>
      </c>
      <c r="H1096" s="11">
        <v>206800</v>
      </c>
      <c r="I1096" s="11">
        <v>20000</v>
      </c>
      <c r="J1096" s="11">
        <v>100000</v>
      </c>
      <c r="K1096" s="8"/>
      <c r="L1096" s="9"/>
    </row>
    <row r="1097" spans="1:12" ht="39" customHeight="1" outlineLevel="2">
      <c r="A1097" s="8">
        <v>157</v>
      </c>
      <c r="B1097" s="9" t="s">
        <v>3135</v>
      </c>
      <c r="C1097" s="9" t="s">
        <v>3136</v>
      </c>
      <c r="D1097" s="8" t="s">
        <v>79</v>
      </c>
      <c r="E1097" s="10">
        <v>42979</v>
      </c>
      <c r="F1097" s="10">
        <v>44409</v>
      </c>
      <c r="G1097" s="8" t="s">
        <v>3137</v>
      </c>
      <c r="H1097" s="11">
        <v>153000</v>
      </c>
      <c r="I1097" s="11"/>
      <c r="J1097" s="11">
        <v>35000</v>
      </c>
      <c r="K1097" s="8"/>
      <c r="L1097" s="9" t="s">
        <v>53</v>
      </c>
    </row>
    <row r="1098" spans="1:12" ht="39" customHeight="1" outlineLevel="2">
      <c r="A1098" s="8">
        <v>158</v>
      </c>
      <c r="B1098" s="9" t="s">
        <v>3138</v>
      </c>
      <c r="C1098" s="9" t="s">
        <v>3139</v>
      </c>
      <c r="D1098" s="8" t="s">
        <v>155</v>
      </c>
      <c r="E1098" s="10">
        <v>43101</v>
      </c>
      <c r="F1098" s="10">
        <v>44166</v>
      </c>
      <c r="G1098" s="8" t="s">
        <v>3140</v>
      </c>
      <c r="H1098" s="11">
        <v>48099</v>
      </c>
      <c r="I1098" s="11"/>
      <c r="J1098" s="11">
        <v>20000</v>
      </c>
      <c r="K1098" s="8"/>
      <c r="L1098" s="9"/>
    </row>
    <row r="1099" spans="1:12" s="1" customFormat="1" ht="39" customHeight="1" outlineLevel="2">
      <c r="A1099" s="13">
        <v>159</v>
      </c>
      <c r="B1099" s="14" t="s">
        <v>3141</v>
      </c>
      <c r="C1099" s="14" t="s">
        <v>2137</v>
      </c>
      <c r="D1099" s="13" t="s">
        <v>155</v>
      </c>
      <c r="E1099" s="15">
        <v>43101</v>
      </c>
      <c r="F1099" s="15">
        <v>43435</v>
      </c>
      <c r="G1099" s="13" t="s">
        <v>3142</v>
      </c>
      <c r="H1099" s="16">
        <v>50000</v>
      </c>
      <c r="I1099" s="16"/>
      <c r="J1099" s="16">
        <v>50000</v>
      </c>
      <c r="K1099" s="13"/>
      <c r="L1099" s="14"/>
    </row>
    <row r="1100" spans="1:12" ht="39" customHeight="1" outlineLevel="2">
      <c r="A1100" s="8">
        <v>160</v>
      </c>
      <c r="B1100" s="9" t="s">
        <v>3143</v>
      </c>
      <c r="C1100" s="9" t="s">
        <v>3144</v>
      </c>
      <c r="D1100" s="8" t="s">
        <v>155</v>
      </c>
      <c r="E1100" s="10">
        <v>43101</v>
      </c>
      <c r="F1100" s="10">
        <v>43831</v>
      </c>
      <c r="G1100" s="8" t="s">
        <v>3145</v>
      </c>
      <c r="H1100" s="11">
        <v>28566</v>
      </c>
      <c r="I1100" s="11"/>
      <c r="J1100" s="11">
        <v>20000</v>
      </c>
      <c r="K1100" s="8"/>
      <c r="L1100" s="9"/>
    </row>
    <row r="1101" spans="1:12" ht="39" customHeight="1" outlineLevel="2">
      <c r="A1101" s="8">
        <v>161</v>
      </c>
      <c r="B1101" s="9" t="s">
        <v>3146</v>
      </c>
      <c r="C1101" s="9" t="s">
        <v>3147</v>
      </c>
      <c r="D1101" s="8" t="s">
        <v>155</v>
      </c>
      <c r="E1101" s="10">
        <v>43101</v>
      </c>
      <c r="F1101" s="10">
        <v>44166</v>
      </c>
      <c r="G1101" s="8" t="s">
        <v>3148</v>
      </c>
      <c r="H1101" s="11">
        <v>100000</v>
      </c>
      <c r="I1101" s="11"/>
      <c r="J1101" s="11">
        <v>30000</v>
      </c>
      <c r="K1101" s="8"/>
      <c r="L1101" s="9" t="s">
        <v>53</v>
      </c>
    </row>
    <row r="1102" spans="1:12" ht="39" customHeight="1" outlineLevel="2">
      <c r="A1102" s="8">
        <v>162</v>
      </c>
      <c r="B1102" s="9" t="s">
        <v>3149</v>
      </c>
      <c r="C1102" s="9" t="s">
        <v>3150</v>
      </c>
      <c r="D1102" s="8" t="s">
        <v>155</v>
      </c>
      <c r="E1102" s="10">
        <v>43101</v>
      </c>
      <c r="F1102" s="10">
        <v>44166</v>
      </c>
      <c r="G1102" s="8" t="s">
        <v>3151</v>
      </c>
      <c r="H1102" s="11">
        <v>100000</v>
      </c>
      <c r="I1102" s="11"/>
      <c r="J1102" s="11">
        <v>30000</v>
      </c>
      <c r="K1102" s="8"/>
      <c r="L1102" s="9" t="s">
        <v>53</v>
      </c>
    </row>
    <row r="1103" spans="1:12" ht="39" customHeight="1" outlineLevel="2">
      <c r="A1103" s="8">
        <v>163</v>
      </c>
      <c r="B1103" s="9" t="s">
        <v>3152</v>
      </c>
      <c r="C1103" s="9" t="s">
        <v>3153</v>
      </c>
      <c r="D1103" s="8" t="s">
        <v>155</v>
      </c>
      <c r="E1103" s="10">
        <v>43101</v>
      </c>
      <c r="F1103" s="10">
        <v>43617</v>
      </c>
      <c r="G1103" s="8" t="s">
        <v>3154</v>
      </c>
      <c r="H1103" s="11">
        <v>45000</v>
      </c>
      <c r="I1103" s="11"/>
      <c r="J1103" s="11">
        <v>30000</v>
      </c>
      <c r="K1103" s="8"/>
      <c r="L1103" s="9" t="s">
        <v>53</v>
      </c>
    </row>
    <row r="1104" spans="1:12" ht="39" customHeight="1" outlineLevel="2">
      <c r="A1104" s="8">
        <v>164</v>
      </c>
      <c r="B1104" s="9" t="s">
        <v>3155</v>
      </c>
      <c r="C1104" s="9" t="s">
        <v>3156</v>
      </c>
      <c r="D1104" s="8" t="s">
        <v>155</v>
      </c>
      <c r="E1104" s="10">
        <v>43101</v>
      </c>
      <c r="F1104" s="10">
        <v>43617</v>
      </c>
      <c r="G1104" s="8" t="s">
        <v>3157</v>
      </c>
      <c r="H1104" s="11">
        <v>25000</v>
      </c>
      <c r="I1104" s="11"/>
      <c r="J1104" s="11">
        <v>20000</v>
      </c>
      <c r="K1104" s="8"/>
      <c r="L1104" s="9" t="s">
        <v>53</v>
      </c>
    </row>
    <row r="1105" spans="1:12" ht="39" customHeight="1" outlineLevel="2">
      <c r="A1105" s="8">
        <v>165</v>
      </c>
      <c r="B1105" s="9" t="s">
        <v>3158</v>
      </c>
      <c r="C1105" s="9" t="s">
        <v>3159</v>
      </c>
      <c r="D1105" s="8" t="s">
        <v>155</v>
      </c>
      <c r="E1105" s="10">
        <v>43101</v>
      </c>
      <c r="F1105" s="10">
        <v>43435</v>
      </c>
      <c r="G1105" s="8" t="s">
        <v>3160</v>
      </c>
      <c r="H1105" s="11">
        <v>15000</v>
      </c>
      <c r="I1105" s="11"/>
      <c r="J1105" s="11">
        <v>15000</v>
      </c>
      <c r="K1105" s="8"/>
      <c r="L1105" s="9" t="s">
        <v>53</v>
      </c>
    </row>
    <row r="1106" spans="1:12" ht="39" customHeight="1" outlineLevel="2">
      <c r="A1106" s="8">
        <v>166</v>
      </c>
      <c r="B1106" s="9" t="s">
        <v>3161</v>
      </c>
      <c r="C1106" s="9" t="s">
        <v>3162</v>
      </c>
      <c r="D1106" s="8" t="s">
        <v>155</v>
      </c>
      <c r="E1106" s="10">
        <v>43101</v>
      </c>
      <c r="F1106" s="10">
        <v>43617</v>
      </c>
      <c r="G1106" s="8" t="s">
        <v>3163</v>
      </c>
      <c r="H1106" s="11">
        <v>30000</v>
      </c>
      <c r="I1106" s="11"/>
      <c r="J1106" s="11">
        <v>15000</v>
      </c>
      <c r="K1106" s="8"/>
      <c r="L1106" s="9" t="s">
        <v>53</v>
      </c>
    </row>
    <row r="1107" spans="1:12" ht="39" customHeight="1" outlineLevel="2">
      <c r="A1107" s="8">
        <v>167</v>
      </c>
      <c r="B1107" s="9" t="s">
        <v>3164</v>
      </c>
      <c r="C1107" s="9" t="s">
        <v>3165</v>
      </c>
      <c r="D1107" s="8" t="s">
        <v>155</v>
      </c>
      <c r="E1107" s="10">
        <v>43101</v>
      </c>
      <c r="F1107" s="10">
        <v>43435</v>
      </c>
      <c r="G1107" s="8" t="s">
        <v>3166</v>
      </c>
      <c r="H1107" s="11">
        <v>15000</v>
      </c>
      <c r="I1107" s="11"/>
      <c r="J1107" s="11">
        <v>15000</v>
      </c>
      <c r="K1107" s="8"/>
      <c r="L1107" s="9"/>
    </row>
    <row r="1108" spans="1:12" ht="39" customHeight="1" outlineLevel="2">
      <c r="A1108" s="8">
        <v>168</v>
      </c>
      <c r="B1108" s="9" t="s">
        <v>3167</v>
      </c>
      <c r="C1108" s="9" t="s">
        <v>3168</v>
      </c>
      <c r="D1108" s="8" t="s">
        <v>155</v>
      </c>
      <c r="E1108" s="10">
        <v>43101</v>
      </c>
      <c r="F1108" s="10">
        <v>43497</v>
      </c>
      <c r="G1108" s="8" t="s">
        <v>3169</v>
      </c>
      <c r="H1108" s="11">
        <v>22000</v>
      </c>
      <c r="I1108" s="11"/>
      <c r="J1108" s="11">
        <v>20000</v>
      </c>
      <c r="K1108" s="8"/>
      <c r="L1108" s="9"/>
    </row>
    <row r="1109" spans="1:12" ht="39" customHeight="1" outlineLevel="2">
      <c r="A1109" s="8">
        <v>169</v>
      </c>
      <c r="B1109" s="9" t="s">
        <v>3170</v>
      </c>
      <c r="C1109" s="9" t="s">
        <v>3171</v>
      </c>
      <c r="D1109" s="8" t="s">
        <v>155</v>
      </c>
      <c r="E1109" s="10">
        <v>43101</v>
      </c>
      <c r="F1109" s="10">
        <v>43435</v>
      </c>
      <c r="G1109" s="8" t="s">
        <v>3172</v>
      </c>
      <c r="H1109" s="11">
        <v>20000</v>
      </c>
      <c r="I1109" s="11"/>
      <c r="J1109" s="11">
        <v>20000</v>
      </c>
      <c r="K1109" s="8"/>
      <c r="L1109" s="9"/>
    </row>
    <row r="1110" spans="1:12" ht="39" customHeight="1" outlineLevel="2">
      <c r="A1110" s="8">
        <v>170</v>
      </c>
      <c r="B1110" s="9" t="s">
        <v>3173</v>
      </c>
      <c r="C1110" s="9" t="s">
        <v>3174</v>
      </c>
      <c r="D1110" s="8" t="s">
        <v>155</v>
      </c>
      <c r="E1110" s="10">
        <v>43101</v>
      </c>
      <c r="F1110" s="10">
        <v>43497</v>
      </c>
      <c r="G1110" s="8" t="s">
        <v>3175</v>
      </c>
      <c r="H1110" s="11">
        <v>20000</v>
      </c>
      <c r="I1110" s="11"/>
      <c r="J1110" s="11">
        <v>16000</v>
      </c>
      <c r="K1110" s="8"/>
      <c r="L1110" s="9"/>
    </row>
    <row r="1111" spans="1:12" ht="39" customHeight="1" outlineLevel="2">
      <c r="A1111" s="8">
        <v>171</v>
      </c>
      <c r="B1111" s="9" t="s">
        <v>3176</v>
      </c>
      <c r="C1111" s="9" t="s">
        <v>3177</v>
      </c>
      <c r="D1111" s="8" t="s">
        <v>155</v>
      </c>
      <c r="E1111" s="10">
        <v>43101</v>
      </c>
      <c r="F1111" s="10">
        <v>43435</v>
      </c>
      <c r="G1111" s="8" t="s">
        <v>3178</v>
      </c>
      <c r="H1111" s="11">
        <v>12000</v>
      </c>
      <c r="I1111" s="11"/>
      <c r="J1111" s="11">
        <v>12000</v>
      </c>
      <c r="K1111" s="8"/>
      <c r="L1111" s="9"/>
    </row>
    <row r="1112" spans="1:12" ht="39" customHeight="1" outlineLevel="2">
      <c r="A1112" s="8">
        <v>172</v>
      </c>
      <c r="B1112" s="9" t="s">
        <v>3179</v>
      </c>
      <c r="C1112" s="9" t="s">
        <v>3180</v>
      </c>
      <c r="D1112" s="8" t="s">
        <v>155</v>
      </c>
      <c r="E1112" s="10">
        <v>43101</v>
      </c>
      <c r="F1112" s="10">
        <v>43800</v>
      </c>
      <c r="G1112" s="8" t="s">
        <v>3181</v>
      </c>
      <c r="H1112" s="11">
        <v>20000</v>
      </c>
      <c r="I1112" s="11"/>
      <c r="J1112" s="11">
        <v>10000</v>
      </c>
      <c r="K1112" s="8"/>
      <c r="L1112" s="9"/>
    </row>
    <row r="1113" spans="1:12" ht="39" customHeight="1" outlineLevel="2">
      <c r="A1113" s="8">
        <v>173</v>
      </c>
      <c r="B1113" s="9" t="s">
        <v>3182</v>
      </c>
      <c r="C1113" s="9" t="s">
        <v>3183</v>
      </c>
      <c r="D1113" s="8" t="s">
        <v>155</v>
      </c>
      <c r="E1113" s="10">
        <v>43101</v>
      </c>
      <c r="F1113" s="10">
        <v>43435</v>
      </c>
      <c r="G1113" s="8" t="s">
        <v>3184</v>
      </c>
      <c r="H1113" s="11">
        <v>15000</v>
      </c>
      <c r="I1113" s="11"/>
      <c r="J1113" s="11">
        <v>15000</v>
      </c>
      <c r="K1113" s="8"/>
      <c r="L1113" s="9"/>
    </row>
    <row r="1114" spans="1:12" ht="39" customHeight="1" outlineLevel="2">
      <c r="A1114" s="8">
        <v>174</v>
      </c>
      <c r="B1114" s="9" t="s">
        <v>3185</v>
      </c>
      <c r="C1114" s="9" t="s">
        <v>3186</v>
      </c>
      <c r="D1114" s="8" t="s">
        <v>155</v>
      </c>
      <c r="E1114" s="10">
        <v>43101</v>
      </c>
      <c r="F1114" s="10">
        <v>43435</v>
      </c>
      <c r="G1114" s="8" t="s">
        <v>3187</v>
      </c>
      <c r="H1114" s="11">
        <v>15000</v>
      </c>
      <c r="I1114" s="11"/>
      <c r="J1114" s="11">
        <v>15000</v>
      </c>
      <c r="K1114" s="8"/>
      <c r="L1114" s="9"/>
    </row>
    <row r="1115" spans="1:12" ht="39" customHeight="1" outlineLevel="2">
      <c r="A1115" s="8">
        <v>175</v>
      </c>
      <c r="B1115" s="9" t="s">
        <v>3188</v>
      </c>
      <c r="C1115" s="9" t="s">
        <v>3189</v>
      </c>
      <c r="D1115" s="8" t="s">
        <v>155</v>
      </c>
      <c r="E1115" s="10">
        <v>43101</v>
      </c>
      <c r="F1115" s="10">
        <v>43709</v>
      </c>
      <c r="G1115" s="8" t="s">
        <v>3190</v>
      </c>
      <c r="H1115" s="11">
        <v>15000</v>
      </c>
      <c r="I1115" s="11"/>
      <c r="J1115" s="11">
        <v>7000</v>
      </c>
      <c r="K1115" s="8"/>
      <c r="L1115" s="9"/>
    </row>
    <row r="1116" spans="1:12" ht="39" customHeight="1" outlineLevel="2">
      <c r="A1116" s="8">
        <v>176</v>
      </c>
      <c r="B1116" s="9" t="s">
        <v>3191</v>
      </c>
      <c r="C1116" s="9" t="s">
        <v>3192</v>
      </c>
      <c r="D1116" s="8" t="s">
        <v>155</v>
      </c>
      <c r="E1116" s="10">
        <v>43101</v>
      </c>
      <c r="F1116" s="10">
        <v>44166</v>
      </c>
      <c r="G1116" s="8" t="s">
        <v>3193</v>
      </c>
      <c r="H1116" s="11">
        <v>600000</v>
      </c>
      <c r="I1116" s="11"/>
      <c r="J1116" s="11">
        <v>180000</v>
      </c>
      <c r="K1116" s="8"/>
      <c r="L1116" s="9"/>
    </row>
    <row r="1117" spans="1:12" ht="39" customHeight="1" outlineLevel="2">
      <c r="A1117" s="8">
        <v>177</v>
      </c>
      <c r="B1117" s="9" t="s">
        <v>3194</v>
      </c>
      <c r="C1117" s="9" t="s">
        <v>3195</v>
      </c>
      <c r="D1117" s="8" t="s">
        <v>155</v>
      </c>
      <c r="E1117" s="10">
        <v>43101</v>
      </c>
      <c r="F1117" s="10">
        <v>44378</v>
      </c>
      <c r="G1117" s="8" t="s">
        <v>3145</v>
      </c>
      <c r="H1117" s="11">
        <v>213252</v>
      </c>
      <c r="I1117" s="11"/>
      <c r="J1117" s="11">
        <v>63252</v>
      </c>
      <c r="K1117" s="8"/>
      <c r="L1117" s="9"/>
    </row>
    <row r="1118" spans="1:12" ht="39" customHeight="1" outlineLevel="2">
      <c r="A1118" s="8">
        <v>178</v>
      </c>
      <c r="B1118" s="9" t="s">
        <v>3196</v>
      </c>
      <c r="C1118" s="9" t="s">
        <v>3197</v>
      </c>
      <c r="D1118" s="8" t="s">
        <v>155</v>
      </c>
      <c r="E1118" s="10">
        <v>43101</v>
      </c>
      <c r="F1118" s="10">
        <v>43800</v>
      </c>
      <c r="G1118" s="8" t="s">
        <v>3198</v>
      </c>
      <c r="H1118" s="11">
        <v>50000</v>
      </c>
      <c r="I1118" s="11"/>
      <c r="J1118" s="11">
        <v>25000</v>
      </c>
      <c r="K1118" s="8"/>
      <c r="L1118" s="9"/>
    </row>
    <row r="1119" spans="1:12" ht="39" customHeight="1" outlineLevel="2">
      <c r="A1119" s="8">
        <v>179</v>
      </c>
      <c r="B1119" s="9" t="s">
        <v>3199</v>
      </c>
      <c r="C1119" s="9" t="s">
        <v>3200</v>
      </c>
      <c r="D1119" s="8" t="s">
        <v>155</v>
      </c>
      <c r="E1119" s="10">
        <v>43101</v>
      </c>
      <c r="F1119" s="10">
        <v>43831</v>
      </c>
      <c r="G1119" s="8" t="s">
        <v>3201</v>
      </c>
      <c r="H1119" s="11">
        <v>230000</v>
      </c>
      <c r="I1119" s="11"/>
      <c r="J1119" s="11">
        <v>110000</v>
      </c>
      <c r="K1119" s="8"/>
      <c r="L1119" s="9" t="s">
        <v>53</v>
      </c>
    </row>
    <row r="1120" spans="1:12" ht="39" customHeight="1" outlineLevel="2">
      <c r="A1120" s="8">
        <v>180</v>
      </c>
      <c r="B1120" s="9" t="s">
        <v>3202</v>
      </c>
      <c r="C1120" s="9" t="s">
        <v>3203</v>
      </c>
      <c r="D1120" s="8" t="s">
        <v>155</v>
      </c>
      <c r="E1120" s="10">
        <v>43101</v>
      </c>
      <c r="F1120" s="10">
        <v>43862</v>
      </c>
      <c r="G1120" s="8" t="s">
        <v>3204</v>
      </c>
      <c r="H1120" s="11">
        <v>63000</v>
      </c>
      <c r="I1120" s="11"/>
      <c r="J1120" s="11">
        <v>25000</v>
      </c>
      <c r="K1120" s="8"/>
      <c r="L1120" s="9"/>
    </row>
    <row r="1121" spans="1:12" ht="39" customHeight="1" outlineLevel="2">
      <c r="A1121" s="8">
        <v>181</v>
      </c>
      <c r="B1121" s="9" t="s">
        <v>3205</v>
      </c>
      <c r="C1121" s="9" t="s">
        <v>3206</v>
      </c>
      <c r="D1121" s="8" t="s">
        <v>155</v>
      </c>
      <c r="E1121" s="10">
        <v>43101</v>
      </c>
      <c r="F1121" s="10">
        <v>44166</v>
      </c>
      <c r="G1121" s="8" t="s">
        <v>3207</v>
      </c>
      <c r="H1121" s="11">
        <v>50800</v>
      </c>
      <c r="I1121" s="11"/>
      <c r="J1121" s="11">
        <v>13000</v>
      </c>
      <c r="K1121" s="8"/>
      <c r="L1121" s="9" t="s">
        <v>53</v>
      </c>
    </row>
    <row r="1122" spans="1:12" ht="39" customHeight="1" outlineLevel="2">
      <c r="A1122" s="8">
        <v>182</v>
      </c>
      <c r="B1122" s="9" t="s">
        <v>3208</v>
      </c>
      <c r="C1122" s="9" t="s">
        <v>3209</v>
      </c>
      <c r="D1122" s="8" t="s">
        <v>155</v>
      </c>
      <c r="E1122" s="10">
        <v>43101</v>
      </c>
      <c r="F1122" s="10">
        <v>43466</v>
      </c>
      <c r="G1122" s="8" t="s">
        <v>3210</v>
      </c>
      <c r="H1122" s="11">
        <v>11000</v>
      </c>
      <c r="I1122" s="11"/>
      <c r="J1122" s="11">
        <v>9000</v>
      </c>
      <c r="K1122" s="8"/>
      <c r="L1122" s="9"/>
    </row>
    <row r="1123" spans="1:12" ht="39" customHeight="1" outlineLevel="2">
      <c r="A1123" s="8">
        <v>183</v>
      </c>
      <c r="B1123" s="9" t="s">
        <v>3211</v>
      </c>
      <c r="C1123" s="9" t="s">
        <v>3212</v>
      </c>
      <c r="D1123" s="8" t="s">
        <v>155</v>
      </c>
      <c r="E1123" s="10">
        <v>43132</v>
      </c>
      <c r="F1123" s="10">
        <v>43617</v>
      </c>
      <c r="G1123" s="8" t="s">
        <v>3213</v>
      </c>
      <c r="H1123" s="11">
        <v>28000</v>
      </c>
      <c r="I1123" s="11"/>
      <c r="J1123" s="11">
        <v>12000</v>
      </c>
      <c r="K1123" s="8"/>
      <c r="L1123" s="9"/>
    </row>
    <row r="1124" spans="1:12" ht="39" customHeight="1" outlineLevel="2">
      <c r="A1124" s="8">
        <v>184</v>
      </c>
      <c r="B1124" s="9" t="s">
        <v>3214</v>
      </c>
      <c r="C1124" s="9" t="s">
        <v>3215</v>
      </c>
      <c r="D1124" s="8" t="s">
        <v>155</v>
      </c>
      <c r="E1124" s="10">
        <v>43132</v>
      </c>
      <c r="F1124" s="10">
        <v>43800</v>
      </c>
      <c r="G1124" s="8" t="s">
        <v>3216</v>
      </c>
      <c r="H1124" s="11">
        <v>50000</v>
      </c>
      <c r="I1124" s="11"/>
      <c r="J1124" s="11">
        <v>30000</v>
      </c>
      <c r="K1124" s="8"/>
      <c r="L1124" s="9" t="s">
        <v>53</v>
      </c>
    </row>
    <row r="1125" spans="1:12" ht="39" customHeight="1" outlineLevel="2">
      <c r="A1125" s="8">
        <v>185</v>
      </c>
      <c r="B1125" s="9" t="s">
        <v>3217</v>
      </c>
      <c r="C1125" s="9" t="s">
        <v>3218</v>
      </c>
      <c r="D1125" s="8" t="s">
        <v>155</v>
      </c>
      <c r="E1125" s="10">
        <v>43132</v>
      </c>
      <c r="F1125" s="10">
        <v>43800</v>
      </c>
      <c r="G1125" s="8" t="s">
        <v>3219</v>
      </c>
      <c r="H1125" s="11">
        <v>50000</v>
      </c>
      <c r="I1125" s="11"/>
      <c r="J1125" s="11">
        <v>30000</v>
      </c>
      <c r="K1125" s="8"/>
      <c r="L1125" s="9" t="s">
        <v>53</v>
      </c>
    </row>
    <row r="1126" spans="1:12" ht="39" customHeight="1" outlineLevel="2">
      <c r="A1126" s="8">
        <v>186</v>
      </c>
      <c r="B1126" s="9" t="s">
        <v>3220</v>
      </c>
      <c r="C1126" s="9" t="s">
        <v>3221</v>
      </c>
      <c r="D1126" s="8" t="s">
        <v>155</v>
      </c>
      <c r="E1126" s="10">
        <v>43132</v>
      </c>
      <c r="F1126" s="10">
        <v>43647</v>
      </c>
      <c r="G1126" s="8" t="s">
        <v>3222</v>
      </c>
      <c r="H1126" s="11">
        <v>30000</v>
      </c>
      <c r="I1126" s="11"/>
      <c r="J1126" s="11">
        <v>20000</v>
      </c>
      <c r="K1126" s="8"/>
      <c r="L1126" s="9" t="s">
        <v>53</v>
      </c>
    </row>
    <row r="1127" spans="1:12" ht="39" customHeight="1" outlineLevel="2">
      <c r="A1127" s="8">
        <v>187</v>
      </c>
      <c r="B1127" s="9" t="s">
        <v>3223</v>
      </c>
      <c r="C1127" s="9" t="s">
        <v>3224</v>
      </c>
      <c r="D1127" s="8" t="s">
        <v>155</v>
      </c>
      <c r="E1127" s="10">
        <v>43132</v>
      </c>
      <c r="F1127" s="10">
        <v>43647</v>
      </c>
      <c r="G1127" s="8" t="s">
        <v>3225</v>
      </c>
      <c r="H1127" s="11">
        <v>22000</v>
      </c>
      <c r="I1127" s="11"/>
      <c r="J1127" s="11">
        <v>15000</v>
      </c>
      <c r="K1127" s="8"/>
      <c r="L1127" s="9" t="s">
        <v>53</v>
      </c>
    </row>
    <row r="1128" spans="1:12" ht="39" customHeight="1" outlineLevel="2">
      <c r="A1128" s="8">
        <v>188</v>
      </c>
      <c r="B1128" s="9" t="s">
        <v>3226</v>
      </c>
      <c r="C1128" s="9" t="s">
        <v>3227</v>
      </c>
      <c r="D1128" s="8" t="s">
        <v>155</v>
      </c>
      <c r="E1128" s="10">
        <v>43132</v>
      </c>
      <c r="F1128" s="10">
        <v>43435</v>
      </c>
      <c r="G1128" s="8" t="s">
        <v>3228</v>
      </c>
      <c r="H1128" s="11">
        <v>88000</v>
      </c>
      <c r="I1128" s="11"/>
      <c r="J1128" s="11">
        <v>88000</v>
      </c>
      <c r="K1128" s="8"/>
      <c r="L1128" s="9"/>
    </row>
    <row r="1129" spans="1:12" ht="39" customHeight="1" outlineLevel="2">
      <c r="A1129" s="8">
        <v>189</v>
      </c>
      <c r="B1129" s="9" t="s">
        <v>3229</v>
      </c>
      <c r="C1129" s="9" t="s">
        <v>3230</v>
      </c>
      <c r="D1129" s="8" t="s">
        <v>155</v>
      </c>
      <c r="E1129" s="10">
        <v>43132</v>
      </c>
      <c r="F1129" s="10">
        <v>43586</v>
      </c>
      <c r="G1129" s="8" t="s">
        <v>3231</v>
      </c>
      <c r="H1129" s="11">
        <v>25000</v>
      </c>
      <c r="I1129" s="11"/>
      <c r="J1129" s="11">
        <v>20000</v>
      </c>
      <c r="K1129" s="8"/>
      <c r="L1129" s="9" t="s">
        <v>53</v>
      </c>
    </row>
    <row r="1130" spans="1:12" ht="39" customHeight="1" outlineLevel="2">
      <c r="A1130" s="8">
        <v>190</v>
      </c>
      <c r="B1130" s="9" t="s">
        <v>3232</v>
      </c>
      <c r="C1130" s="9" t="s">
        <v>3233</v>
      </c>
      <c r="D1130" s="8" t="s">
        <v>155</v>
      </c>
      <c r="E1130" s="10">
        <v>43132</v>
      </c>
      <c r="F1130" s="10">
        <v>43739</v>
      </c>
      <c r="G1130" s="8" t="s">
        <v>3234</v>
      </c>
      <c r="H1130" s="11">
        <v>45000</v>
      </c>
      <c r="I1130" s="11"/>
      <c r="J1130" s="11">
        <v>30000</v>
      </c>
      <c r="K1130" s="8"/>
      <c r="L1130" s="9"/>
    </row>
    <row r="1131" spans="1:12" ht="39" customHeight="1" outlineLevel="2">
      <c r="A1131" s="8">
        <v>191</v>
      </c>
      <c r="B1131" s="9" t="s">
        <v>3235</v>
      </c>
      <c r="C1131" s="9" t="s">
        <v>3236</v>
      </c>
      <c r="D1131" s="8" t="s">
        <v>155</v>
      </c>
      <c r="E1131" s="10">
        <v>43132</v>
      </c>
      <c r="F1131" s="10">
        <v>44166</v>
      </c>
      <c r="G1131" s="8" t="s">
        <v>3237</v>
      </c>
      <c r="H1131" s="11">
        <v>50000</v>
      </c>
      <c r="I1131" s="11"/>
      <c r="J1131" s="11">
        <v>30000</v>
      </c>
      <c r="K1131" s="8"/>
      <c r="L1131" s="9"/>
    </row>
    <row r="1132" spans="1:12" ht="39" customHeight="1" outlineLevel="2">
      <c r="A1132" s="8">
        <v>192</v>
      </c>
      <c r="B1132" s="9" t="s">
        <v>3238</v>
      </c>
      <c r="C1132" s="9" t="s">
        <v>3239</v>
      </c>
      <c r="D1132" s="8" t="s">
        <v>155</v>
      </c>
      <c r="E1132" s="10">
        <v>43132</v>
      </c>
      <c r="F1132" s="10">
        <v>43800</v>
      </c>
      <c r="G1132" s="8" t="s">
        <v>3240</v>
      </c>
      <c r="H1132" s="11">
        <v>80000</v>
      </c>
      <c r="I1132" s="11"/>
      <c r="J1132" s="11">
        <v>30000</v>
      </c>
      <c r="K1132" s="8"/>
      <c r="L1132" s="9" t="s">
        <v>53</v>
      </c>
    </row>
    <row r="1133" spans="1:12" ht="39" customHeight="1" outlineLevel="2">
      <c r="A1133" s="8">
        <v>193</v>
      </c>
      <c r="B1133" s="9" t="s">
        <v>3241</v>
      </c>
      <c r="C1133" s="9" t="s">
        <v>3242</v>
      </c>
      <c r="D1133" s="8" t="s">
        <v>155</v>
      </c>
      <c r="E1133" s="10">
        <v>43132</v>
      </c>
      <c r="F1133" s="10">
        <v>44105</v>
      </c>
      <c r="G1133" s="8" t="s">
        <v>3243</v>
      </c>
      <c r="H1133" s="11">
        <v>20000</v>
      </c>
      <c r="I1133" s="11"/>
      <c r="J1133" s="11">
        <v>5000</v>
      </c>
      <c r="K1133" s="8"/>
      <c r="L1133" s="9" t="s">
        <v>53</v>
      </c>
    </row>
    <row r="1134" spans="1:12" ht="39" customHeight="1" outlineLevel="2">
      <c r="A1134" s="8">
        <v>194</v>
      </c>
      <c r="B1134" s="9" t="s">
        <v>3244</v>
      </c>
      <c r="C1134" s="9" t="s">
        <v>3245</v>
      </c>
      <c r="D1134" s="8" t="s">
        <v>155</v>
      </c>
      <c r="E1134" s="10">
        <v>43132</v>
      </c>
      <c r="F1134" s="10">
        <v>43862</v>
      </c>
      <c r="G1134" s="8" t="s">
        <v>3246</v>
      </c>
      <c r="H1134" s="11">
        <v>372000</v>
      </c>
      <c r="I1134" s="11"/>
      <c r="J1134" s="11">
        <v>10000</v>
      </c>
      <c r="K1134" s="8"/>
      <c r="L1134" s="9"/>
    </row>
    <row r="1135" spans="1:12" ht="39" customHeight="1" outlineLevel="2">
      <c r="A1135" s="8">
        <v>195</v>
      </c>
      <c r="B1135" s="9" t="s">
        <v>3247</v>
      </c>
      <c r="C1135" s="9" t="s">
        <v>3248</v>
      </c>
      <c r="D1135" s="8" t="s">
        <v>155</v>
      </c>
      <c r="E1135" s="10">
        <v>43132</v>
      </c>
      <c r="F1135" s="10">
        <v>44531</v>
      </c>
      <c r="G1135" s="8" t="s">
        <v>3249</v>
      </c>
      <c r="H1135" s="11">
        <v>16000</v>
      </c>
      <c r="I1135" s="11"/>
      <c r="J1135" s="11">
        <v>5000</v>
      </c>
      <c r="K1135" s="8"/>
      <c r="L1135" s="9"/>
    </row>
    <row r="1136" spans="1:12" ht="39" customHeight="1" outlineLevel="2">
      <c r="A1136" s="8">
        <v>196</v>
      </c>
      <c r="B1136" s="9" t="s">
        <v>3250</v>
      </c>
      <c r="C1136" s="9" t="s">
        <v>3251</v>
      </c>
      <c r="D1136" s="8" t="s">
        <v>155</v>
      </c>
      <c r="E1136" s="10">
        <v>43160</v>
      </c>
      <c r="F1136" s="10">
        <v>43800</v>
      </c>
      <c r="G1136" s="8" t="s">
        <v>3252</v>
      </c>
      <c r="H1136" s="11">
        <v>38789</v>
      </c>
      <c r="I1136" s="11"/>
      <c r="J1136" s="11">
        <v>23273</v>
      </c>
      <c r="K1136" s="8"/>
      <c r="L1136" s="9"/>
    </row>
    <row r="1137" spans="1:12" ht="39" customHeight="1" outlineLevel="2">
      <c r="A1137" s="8">
        <v>197</v>
      </c>
      <c r="B1137" s="9" t="s">
        <v>3253</v>
      </c>
      <c r="C1137" s="9" t="s">
        <v>3254</v>
      </c>
      <c r="D1137" s="8" t="s">
        <v>155</v>
      </c>
      <c r="E1137" s="10">
        <v>43160</v>
      </c>
      <c r="F1137" s="10">
        <v>43800</v>
      </c>
      <c r="G1137" s="8" t="s">
        <v>3252</v>
      </c>
      <c r="H1137" s="11">
        <v>19235</v>
      </c>
      <c r="I1137" s="11"/>
      <c r="J1137" s="11">
        <v>11541</v>
      </c>
      <c r="K1137" s="8"/>
      <c r="L1137" s="9"/>
    </row>
    <row r="1138" spans="1:12" ht="39" customHeight="1" outlineLevel="2">
      <c r="A1138" s="8">
        <v>198</v>
      </c>
      <c r="B1138" s="9" t="s">
        <v>3255</v>
      </c>
      <c r="C1138" s="9" t="s">
        <v>3256</v>
      </c>
      <c r="D1138" s="8" t="s">
        <v>155</v>
      </c>
      <c r="E1138" s="10">
        <v>43160</v>
      </c>
      <c r="F1138" s="10">
        <v>43922</v>
      </c>
      <c r="G1138" s="8" t="s">
        <v>3257</v>
      </c>
      <c r="H1138" s="11">
        <v>11000</v>
      </c>
      <c r="I1138" s="11"/>
      <c r="J1138" s="11">
        <v>5000</v>
      </c>
      <c r="K1138" s="8"/>
      <c r="L1138" s="9"/>
    </row>
    <row r="1139" spans="1:12" ht="39" customHeight="1" outlineLevel="2">
      <c r="A1139" s="8">
        <v>199</v>
      </c>
      <c r="B1139" s="9" t="s">
        <v>3258</v>
      </c>
      <c r="C1139" s="9" t="s">
        <v>3259</v>
      </c>
      <c r="D1139" s="8" t="s">
        <v>155</v>
      </c>
      <c r="E1139" s="10">
        <v>43160</v>
      </c>
      <c r="F1139" s="10">
        <v>43891</v>
      </c>
      <c r="G1139" s="8" t="s">
        <v>3260</v>
      </c>
      <c r="H1139" s="11">
        <v>50000</v>
      </c>
      <c r="I1139" s="11"/>
      <c r="J1139" s="11">
        <v>10000</v>
      </c>
      <c r="K1139" s="8"/>
      <c r="L1139" s="9" t="s">
        <v>53</v>
      </c>
    </row>
    <row r="1140" spans="1:12" ht="39" customHeight="1" outlineLevel="2">
      <c r="A1140" s="8">
        <v>200</v>
      </c>
      <c r="B1140" s="9" t="s">
        <v>3261</v>
      </c>
      <c r="C1140" s="9" t="s">
        <v>3262</v>
      </c>
      <c r="D1140" s="8" t="s">
        <v>155</v>
      </c>
      <c r="E1140" s="10">
        <v>43160</v>
      </c>
      <c r="F1140" s="10">
        <v>43831</v>
      </c>
      <c r="G1140" s="8" t="s">
        <v>3263</v>
      </c>
      <c r="H1140" s="11">
        <v>38000</v>
      </c>
      <c r="I1140" s="11"/>
      <c r="J1140" s="11">
        <v>12000</v>
      </c>
      <c r="K1140" s="8"/>
      <c r="L1140" s="9"/>
    </row>
    <row r="1141" spans="1:12" ht="39" customHeight="1" outlineLevel="2">
      <c r="A1141" s="8">
        <v>201</v>
      </c>
      <c r="B1141" s="9" t="s">
        <v>3264</v>
      </c>
      <c r="C1141" s="9" t="s">
        <v>3265</v>
      </c>
      <c r="D1141" s="8" t="s">
        <v>155</v>
      </c>
      <c r="E1141" s="10">
        <v>43160</v>
      </c>
      <c r="F1141" s="10">
        <v>43435</v>
      </c>
      <c r="G1141" s="8" t="s">
        <v>3266</v>
      </c>
      <c r="H1141" s="11">
        <v>11758</v>
      </c>
      <c r="I1141" s="11"/>
      <c r="J1141" s="11">
        <v>11758</v>
      </c>
      <c r="K1141" s="8"/>
      <c r="L1141" s="9"/>
    </row>
    <row r="1142" spans="1:12" ht="39" customHeight="1" outlineLevel="2">
      <c r="A1142" s="8">
        <v>202</v>
      </c>
      <c r="B1142" s="9" t="s">
        <v>3267</v>
      </c>
      <c r="C1142" s="9" t="s">
        <v>3268</v>
      </c>
      <c r="D1142" s="8" t="s">
        <v>155</v>
      </c>
      <c r="E1142" s="10">
        <v>43160</v>
      </c>
      <c r="F1142" s="10">
        <v>43891</v>
      </c>
      <c r="G1142" s="8" t="s">
        <v>3269</v>
      </c>
      <c r="H1142" s="11">
        <v>150000</v>
      </c>
      <c r="I1142" s="11"/>
      <c r="J1142" s="11">
        <v>50000</v>
      </c>
      <c r="K1142" s="8"/>
      <c r="L1142" s="9" t="s">
        <v>53</v>
      </c>
    </row>
    <row r="1143" spans="1:12" ht="39" customHeight="1" outlineLevel="2">
      <c r="A1143" s="8">
        <v>203</v>
      </c>
      <c r="B1143" s="9" t="s">
        <v>3270</v>
      </c>
      <c r="C1143" s="9" t="s">
        <v>3271</v>
      </c>
      <c r="D1143" s="8" t="s">
        <v>155</v>
      </c>
      <c r="E1143" s="10">
        <v>43160</v>
      </c>
      <c r="F1143" s="10">
        <v>44256</v>
      </c>
      <c r="G1143" s="8" t="s">
        <v>3272</v>
      </c>
      <c r="H1143" s="11">
        <v>160000</v>
      </c>
      <c r="I1143" s="11">
        <v>0</v>
      </c>
      <c r="J1143" s="11">
        <v>28000</v>
      </c>
      <c r="K1143" s="8"/>
      <c r="L1143" s="9" t="s">
        <v>53</v>
      </c>
    </row>
    <row r="1144" spans="1:12" ht="39" customHeight="1" outlineLevel="2">
      <c r="A1144" s="8">
        <v>204</v>
      </c>
      <c r="B1144" s="9" t="s">
        <v>3273</v>
      </c>
      <c r="C1144" s="9" t="s">
        <v>3274</v>
      </c>
      <c r="D1144" s="8" t="s">
        <v>155</v>
      </c>
      <c r="E1144" s="10">
        <v>43160</v>
      </c>
      <c r="F1144" s="10">
        <v>43617</v>
      </c>
      <c r="G1144" s="8" t="s">
        <v>3275</v>
      </c>
      <c r="H1144" s="11">
        <v>300000</v>
      </c>
      <c r="I1144" s="11"/>
      <c r="J1144" s="11">
        <v>50000</v>
      </c>
      <c r="K1144" s="8"/>
      <c r="L1144" s="9" t="s">
        <v>53</v>
      </c>
    </row>
    <row r="1145" spans="1:12" ht="39" customHeight="1" outlineLevel="2">
      <c r="A1145" s="8">
        <v>205</v>
      </c>
      <c r="B1145" s="9" t="s">
        <v>3276</v>
      </c>
      <c r="C1145" s="9" t="s">
        <v>3277</v>
      </c>
      <c r="D1145" s="8" t="s">
        <v>155</v>
      </c>
      <c r="E1145" s="10">
        <v>43160</v>
      </c>
      <c r="F1145" s="10">
        <v>43800</v>
      </c>
      <c r="G1145" s="8" t="s">
        <v>3278</v>
      </c>
      <c r="H1145" s="11">
        <v>50000</v>
      </c>
      <c r="I1145" s="11"/>
      <c r="J1145" s="11">
        <v>30000</v>
      </c>
      <c r="K1145" s="8"/>
      <c r="L1145" s="9" t="s">
        <v>53</v>
      </c>
    </row>
    <row r="1146" spans="1:12" ht="39" customHeight="1" outlineLevel="2">
      <c r="A1146" s="8">
        <v>206</v>
      </c>
      <c r="B1146" s="9" t="s">
        <v>3279</v>
      </c>
      <c r="C1146" s="9" t="s">
        <v>3280</v>
      </c>
      <c r="D1146" s="8" t="s">
        <v>155</v>
      </c>
      <c r="E1146" s="10">
        <v>43160</v>
      </c>
      <c r="F1146" s="10">
        <v>43525</v>
      </c>
      <c r="G1146" s="8" t="s">
        <v>3281</v>
      </c>
      <c r="H1146" s="11">
        <v>10000</v>
      </c>
      <c r="I1146" s="11"/>
      <c r="J1146" s="11">
        <v>8000</v>
      </c>
      <c r="K1146" s="8"/>
      <c r="L1146" s="9"/>
    </row>
    <row r="1147" spans="1:12" ht="39" customHeight="1" outlineLevel="2">
      <c r="A1147" s="8">
        <v>207</v>
      </c>
      <c r="B1147" s="9" t="s">
        <v>3282</v>
      </c>
      <c r="C1147" s="9" t="s">
        <v>3283</v>
      </c>
      <c r="D1147" s="8" t="s">
        <v>155</v>
      </c>
      <c r="E1147" s="10">
        <v>43160</v>
      </c>
      <c r="F1147" s="10">
        <v>44166</v>
      </c>
      <c r="G1147" s="8" t="s">
        <v>3284</v>
      </c>
      <c r="H1147" s="11">
        <v>10000</v>
      </c>
      <c r="I1147" s="11"/>
      <c r="J1147" s="11">
        <v>3000</v>
      </c>
      <c r="K1147" s="8"/>
      <c r="L1147" s="9" t="s">
        <v>53</v>
      </c>
    </row>
    <row r="1148" spans="1:12" ht="39" customHeight="1" outlineLevel="2">
      <c r="A1148" s="8">
        <v>208</v>
      </c>
      <c r="B1148" s="9" t="s">
        <v>3285</v>
      </c>
      <c r="C1148" s="9" t="s">
        <v>3286</v>
      </c>
      <c r="D1148" s="8" t="s">
        <v>155</v>
      </c>
      <c r="E1148" s="10">
        <v>43191</v>
      </c>
      <c r="F1148" s="10">
        <v>43435</v>
      </c>
      <c r="G1148" s="8" t="s">
        <v>2786</v>
      </c>
      <c r="H1148" s="11">
        <v>32900</v>
      </c>
      <c r="I1148" s="11"/>
      <c r="J1148" s="11">
        <v>32900</v>
      </c>
      <c r="K1148" s="8"/>
      <c r="L1148" s="9"/>
    </row>
    <row r="1149" spans="1:12" ht="39" customHeight="1" outlineLevel="2">
      <c r="A1149" s="8">
        <v>209</v>
      </c>
      <c r="B1149" s="9" t="s">
        <v>3287</v>
      </c>
      <c r="C1149" s="9" t="s">
        <v>3288</v>
      </c>
      <c r="D1149" s="8" t="s">
        <v>155</v>
      </c>
      <c r="E1149" s="10">
        <v>43191</v>
      </c>
      <c r="F1149" s="10">
        <v>43556</v>
      </c>
      <c r="G1149" s="8" t="s">
        <v>3289</v>
      </c>
      <c r="H1149" s="11">
        <v>20000</v>
      </c>
      <c r="I1149" s="11"/>
      <c r="J1149" s="11">
        <v>15000</v>
      </c>
      <c r="K1149" s="8"/>
      <c r="L1149" s="9" t="s">
        <v>53</v>
      </c>
    </row>
    <row r="1150" spans="1:12" ht="39" customHeight="1" outlineLevel="2">
      <c r="A1150" s="8">
        <v>210</v>
      </c>
      <c r="B1150" s="9" t="s">
        <v>3290</v>
      </c>
      <c r="C1150" s="9" t="s">
        <v>3291</v>
      </c>
      <c r="D1150" s="8" t="s">
        <v>155</v>
      </c>
      <c r="E1150" s="10">
        <v>43191</v>
      </c>
      <c r="F1150" s="10">
        <v>43497</v>
      </c>
      <c r="G1150" s="8" t="s">
        <v>3292</v>
      </c>
      <c r="H1150" s="11">
        <v>150000</v>
      </c>
      <c r="I1150" s="11"/>
      <c r="J1150" s="11">
        <v>100000</v>
      </c>
      <c r="K1150" s="8"/>
      <c r="L1150" s="9" t="s">
        <v>53</v>
      </c>
    </row>
    <row r="1151" spans="1:12" ht="39" customHeight="1" outlineLevel="2">
      <c r="A1151" s="8">
        <v>211</v>
      </c>
      <c r="B1151" s="9" t="s">
        <v>3293</v>
      </c>
      <c r="C1151" s="9" t="s">
        <v>3294</v>
      </c>
      <c r="D1151" s="8" t="s">
        <v>155</v>
      </c>
      <c r="E1151" s="10">
        <v>43191</v>
      </c>
      <c r="F1151" s="10">
        <v>43800</v>
      </c>
      <c r="G1151" s="8" t="s">
        <v>3295</v>
      </c>
      <c r="H1151" s="11">
        <v>80000</v>
      </c>
      <c r="I1151" s="11"/>
      <c r="J1151" s="11">
        <v>50000</v>
      </c>
      <c r="K1151" s="8"/>
      <c r="L1151" s="9"/>
    </row>
    <row r="1152" spans="1:12" ht="39" customHeight="1" outlineLevel="2">
      <c r="A1152" s="8">
        <v>212</v>
      </c>
      <c r="B1152" s="9" t="s">
        <v>3296</v>
      </c>
      <c r="C1152" s="9" t="s">
        <v>3297</v>
      </c>
      <c r="D1152" s="8" t="s">
        <v>155</v>
      </c>
      <c r="E1152" s="10">
        <v>43191</v>
      </c>
      <c r="F1152" s="10">
        <v>43800</v>
      </c>
      <c r="G1152" s="8" t="s">
        <v>3298</v>
      </c>
      <c r="H1152" s="11">
        <v>60000</v>
      </c>
      <c r="I1152" s="11"/>
      <c r="J1152" s="11">
        <v>25000</v>
      </c>
      <c r="K1152" s="8"/>
      <c r="L1152" s="9"/>
    </row>
    <row r="1153" spans="1:12" ht="39" customHeight="1" outlineLevel="2">
      <c r="A1153" s="8">
        <v>213</v>
      </c>
      <c r="B1153" s="9" t="s">
        <v>3299</v>
      </c>
      <c r="C1153" s="9" t="s">
        <v>3300</v>
      </c>
      <c r="D1153" s="8" t="s">
        <v>155</v>
      </c>
      <c r="E1153" s="10">
        <v>43191</v>
      </c>
      <c r="F1153" s="10">
        <v>43983</v>
      </c>
      <c r="G1153" s="8" t="s">
        <v>3301</v>
      </c>
      <c r="H1153" s="11">
        <v>120000</v>
      </c>
      <c r="I1153" s="11"/>
      <c r="J1153" s="11">
        <v>50000</v>
      </c>
      <c r="K1153" s="8"/>
      <c r="L1153" s="9"/>
    </row>
    <row r="1154" spans="1:12" ht="39" customHeight="1" outlineLevel="2">
      <c r="A1154" s="8">
        <v>214</v>
      </c>
      <c r="B1154" s="9" t="s">
        <v>3302</v>
      </c>
      <c r="C1154" s="9" t="s">
        <v>1903</v>
      </c>
      <c r="D1154" s="8" t="s">
        <v>155</v>
      </c>
      <c r="E1154" s="10">
        <v>43191</v>
      </c>
      <c r="F1154" s="10">
        <v>43800</v>
      </c>
      <c r="G1154" s="8" t="s">
        <v>2786</v>
      </c>
      <c r="H1154" s="11">
        <v>25500</v>
      </c>
      <c r="I1154" s="11"/>
      <c r="J1154" s="11">
        <v>13500</v>
      </c>
      <c r="K1154" s="8"/>
      <c r="L1154" s="9" t="s">
        <v>53</v>
      </c>
    </row>
    <row r="1155" spans="1:12" ht="39" customHeight="1" outlineLevel="2">
      <c r="A1155" s="8">
        <v>215</v>
      </c>
      <c r="B1155" s="9" t="s">
        <v>3303</v>
      </c>
      <c r="C1155" s="9" t="s">
        <v>3304</v>
      </c>
      <c r="D1155" s="8" t="s">
        <v>155</v>
      </c>
      <c r="E1155" s="10">
        <v>43221</v>
      </c>
      <c r="F1155" s="10">
        <v>43770</v>
      </c>
      <c r="G1155" s="8" t="s">
        <v>3305</v>
      </c>
      <c r="H1155" s="11">
        <v>50000</v>
      </c>
      <c r="I1155" s="11"/>
      <c r="J1155" s="11">
        <v>20000</v>
      </c>
      <c r="K1155" s="8"/>
      <c r="L1155" s="9"/>
    </row>
    <row r="1156" spans="1:12" ht="39" customHeight="1" outlineLevel="2">
      <c r="A1156" s="8">
        <v>216</v>
      </c>
      <c r="B1156" s="9" t="s">
        <v>3306</v>
      </c>
      <c r="C1156" s="9" t="s">
        <v>3307</v>
      </c>
      <c r="D1156" s="8" t="s">
        <v>155</v>
      </c>
      <c r="E1156" s="10">
        <v>43221</v>
      </c>
      <c r="F1156" s="10">
        <v>43617</v>
      </c>
      <c r="G1156" s="8" t="s">
        <v>3308</v>
      </c>
      <c r="H1156" s="11">
        <v>50000</v>
      </c>
      <c r="I1156" s="11"/>
      <c r="J1156" s="11">
        <v>40000</v>
      </c>
      <c r="K1156" s="8"/>
      <c r="L1156" s="9" t="s">
        <v>53</v>
      </c>
    </row>
    <row r="1157" spans="1:12" ht="39" customHeight="1" outlineLevel="2">
      <c r="A1157" s="8">
        <v>217</v>
      </c>
      <c r="B1157" s="9" t="s">
        <v>3309</v>
      </c>
      <c r="C1157" s="9" t="s">
        <v>3310</v>
      </c>
      <c r="D1157" s="8" t="s">
        <v>155</v>
      </c>
      <c r="E1157" s="10">
        <v>43221</v>
      </c>
      <c r="F1157" s="10">
        <v>43952</v>
      </c>
      <c r="G1157" s="8" t="s">
        <v>3311</v>
      </c>
      <c r="H1157" s="11">
        <v>100000</v>
      </c>
      <c r="I1157" s="11"/>
      <c r="J1157" s="11">
        <v>30000</v>
      </c>
      <c r="K1157" s="8"/>
      <c r="L1157" s="9" t="s">
        <v>53</v>
      </c>
    </row>
    <row r="1158" spans="1:12" ht="39" customHeight="1" outlineLevel="2">
      <c r="A1158" s="8">
        <v>218</v>
      </c>
      <c r="B1158" s="9" t="s">
        <v>3312</v>
      </c>
      <c r="C1158" s="9" t="s">
        <v>3313</v>
      </c>
      <c r="D1158" s="8" t="s">
        <v>155</v>
      </c>
      <c r="E1158" s="10">
        <v>43221</v>
      </c>
      <c r="F1158" s="10">
        <v>43952</v>
      </c>
      <c r="G1158" s="8" t="s">
        <v>3314</v>
      </c>
      <c r="H1158" s="11">
        <v>100000</v>
      </c>
      <c r="I1158" s="11"/>
      <c r="J1158" s="11">
        <v>30000</v>
      </c>
      <c r="K1158" s="8"/>
      <c r="L1158" s="9" t="s">
        <v>53</v>
      </c>
    </row>
    <row r="1159" spans="1:12" ht="39" customHeight="1" outlineLevel="2">
      <c r="A1159" s="8">
        <v>219</v>
      </c>
      <c r="B1159" s="9" t="s">
        <v>3315</v>
      </c>
      <c r="C1159" s="9" t="s">
        <v>3316</v>
      </c>
      <c r="D1159" s="8" t="s">
        <v>155</v>
      </c>
      <c r="E1159" s="10">
        <v>43221</v>
      </c>
      <c r="F1159" s="10">
        <v>43525</v>
      </c>
      <c r="G1159" s="8" t="s">
        <v>3317</v>
      </c>
      <c r="H1159" s="11">
        <v>81000</v>
      </c>
      <c r="I1159" s="11"/>
      <c r="J1159" s="11">
        <v>60000</v>
      </c>
      <c r="K1159" s="8"/>
      <c r="L1159" s="9"/>
    </row>
    <row r="1160" spans="1:12" ht="39" customHeight="1" outlineLevel="2">
      <c r="A1160" s="8">
        <v>220</v>
      </c>
      <c r="B1160" s="9" t="s">
        <v>3318</v>
      </c>
      <c r="C1160" s="9" t="s">
        <v>3319</v>
      </c>
      <c r="D1160" s="8" t="s">
        <v>155</v>
      </c>
      <c r="E1160" s="10">
        <v>43221</v>
      </c>
      <c r="F1160" s="10">
        <v>43586</v>
      </c>
      <c r="G1160" s="8" t="s">
        <v>3320</v>
      </c>
      <c r="H1160" s="11">
        <v>13000</v>
      </c>
      <c r="I1160" s="11"/>
      <c r="J1160" s="11">
        <v>13000</v>
      </c>
      <c r="K1160" s="8"/>
      <c r="L1160" s="9"/>
    </row>
    <row r="1161" spans="1:12" ht="39" customHeight="1" outlineLevel="2">
      <c r="A1161" s="8">
        <v>221</v>
      </c>
      <c r="B1161" s="9" t="s">
        <v>3321</v>
      </c>
      <c r="C1161" s="9" t="s">
        <v>3322</v>
      </c>
      <c r="D1161" s="8" t="s">
        <v>155</v>
      </c>
      <c r="E1161" s="10">
        <v>43221</v>
      </c>
      <c r="F1161" s="10">
        <v>43435</v>
      </c>
      <c r="G1161" s="8" t="s">
        <v>2786</v>
      </c>
      <c r="H1161" s="11">
        <v>10000</v>
      </c>
      <c r="I1161" s="11"/>
      <c r="J1161" s="11">
        <v>10000</v>
      </c>
      <c r="K1161" s="8"/>
      <c r="L1161" s="9"/>
    </row>
    <row r="1162" spans="1:12" ht="39" customHeight="1" outlineLevel="2">
      <c r="A1162" s="8">
        <v>222</v>
      </c>
      <c r="B1162" s="9" t="s">
        <v>3323</v>
      </c>
      <c r="C1162" s="9" t="s">
        <v>3324</v>
      </c>
      <c r="D1162" s="8" t="s">
        <v>155</v>
      </c>
      <c r="E1162" s="10">
        <v>43252</v>
      </c>
      <c r="F1162" s="10">
        <v>43862</v>
      </c>
      <c r="G1162" s="8" t="s">
        <v>3325</v>
      </c>
      <c r="H1162" s="11">
        <v>56900</v>
      </c>
      <c r="I1162" s="11"/>
      <c r="J1162" s="11">
        <v>10000</v>
      </c>
      <c r="K1162" s="8"/>
      <c r="L1162" s="9"/>
    </row>
    <row r="1163" spans="1:12" ht="39" customHeight="1" outlineLevel="2">
      <c r="A1163" s="8">
        <v>223</v>
      </c>
      <c r="B1163" s="9" t="s">
        <v>3326</v>
      </c>
      <c r="C1163" s="9" t="s">
        <v>3327</v>
      </c>
      <c r="D1163" s="8" t="s">
        <v>155</v>
      </c>
      <c r="E1163" s="10">
        <v>43252</v>
      </c>
      <c r="F1163" s="10">
        <v>43891</v>
      </c>
      <c r="G1163" s="8" t="s">
        <v>3213</v>
      </c>
      <c r="H1163" s="11">
        <v>19000</v>
      </c>
      <c r="I1163" s="11"/>
      <c r="J1163" s="11">
        <v>9000</v>
      </c>
      <c r="K1163" s="8"/>
      <c r="L1163" s="9"/>
    </row>
    <row r="1164" spans="1:12" ht="39" customHeight="1" outlineLevel="2">
      <c r="A1164" s="8">
        <v>224</v>
      </c>
      <c r="B1164" s="9" t="s">
        <v>3328</v>
      </c>
      <c r="C1164" s="9" t="s">
        <v>3329</v>
      </c>
      <c r="D1164" s="8" t="s">
        <v>155</v>
      </c>
      <c r="E1164" s="10">
        <v>43252</v>
      </c>
      <c r="F1164" s="10">
        <v>43617</v>
      </c>
      <c r="G1164" s="8" t="s">
        <v>2685</v>
      </c>
      <c r="H1164" s="11">
        <v>13500</v>
      </c>
      <c r="I1164" s="11"/>
      <c r="J1164" s="11">
        <v>8000</v>
      </c>
      <c r="K1164" s="8"/>
      <c r="L1164" s="9"/>
    </row>
    <row r="1165" spans="1:12" s="1" customFormat="1" ht="39" customHeight="1" outlineLevel="2">
      <c r="A1165" s="13">
        <v>225</v>
      </c>
      <c r="B1165" s="14" t="s">
        <v>3330</v>
      </c>
      <c r="C1165" s="14" t="s">
        <v>2137</v>
      </c>
      <c r="D1165" s="13" t="s">
        <v>155</v>
      </c>
      <c r="E1165" s="15">
        <v>43252</v>
      </c>
      <c r="F1165" s="15">
        <v>43617</v>
      </c>
      <c r="G1165" s="13" t="s">
        <v>3331</v>
      </c>
      <c r="H1165" s="16">
        <v>45000</v>
      </c>
      <c r="I1165" s="16"/>
      <c r="J1165" s="16">
        <v>25000</v>
      </c>
      <c r="K1165" s="13"/>
      <c r="L1165" s="14"/>
    </row>
    <row r="1166" spans="1:12" ht="39" customHeight="1" outlineLevel="2">
      <c r="A1166" s="8">
        <v>226</v>
      </c>
      <c r="B1166" s="9" t="s">
        <v>3332</v>
      </c>
      <c r="C1166" s="9" t="s">
        <v>3333</v>
      </c>
      <c r="D1166" s="8" t="s">
        <v>155</v>
      </c>
      <c r="E1166" s="10">
        <v>43252</v>
      </c>
      <c r="F1166" s="10">
        <v>43983</v>
      </c>
      <c r="G1166" s="8" t="s">
        <v>3334</v>
      </c>
      <c r="H1166" s="11">
        <v>39200</v>
      </c>
      <c r="I1166" s="11"/>
      <c r="J1166" s="11">
        <v>15000</v>
      </c>
      <c r="K1166" s="8"/>
      <c r="L1166" s="9"/>
    </row>
    <row r="1167" spans="1:12" ht="39" customHeight="1" outlineLevel="2">
      <c r="A1167" s="8">
        <v>227</v>
      </c>
      <c r="B1167" s="9" t="s">
        <v>3335</v>
      </c>
      <c r="C1167" s="9" t="s">
        <v>3336</v>
      </c>
      <c r="D1167" s="8" t="s">
        <v>155</v>
      </c>
      <c r="E1167" s="10">
        <v>43252</v>
      </c>
      <c r="F1167" s="10">
        <v>43678</v>
      </c>
      <c r="G1167" s="8" t="s">
        <v>2786</v>
      </c>
      <c r="H1167" s="11">
        <v>12000</v>
      </c>
      <c r="I1167" s="11"/>
      <c r="J1167" s="11">
        <v>4000</v>
      </c>
      <c r="K1167" s="8"/>
      <c r="L1167" s="9"/>
    </row>
    <row r="1168" spans="1:12" ht="39" customHeight="1" outlineLevel="2">
      <c r="A1168" s="8">
        <v>228</v>
      </c>
      <c r="B1168" s="9" t="s">
        <v>3337</v>
      </c>
      <c r="C1168" s="9" t="s">
        <v>3338</v>
      </c>
      <c r="D1168" s="8" t="s">
        <v>155</v>
      </c>
      <c r="E1168" s="10">
        <v>43252</v>
      </c>
      <c r="F1168" s="10">
        <v>43466</v>
      </c>
      <c r="G1168" s="8" t="s">
        <v>3339</v>
      </c>
      <c r="H1168" s="11">
        <v>30000</v>
      </c>
      <c r="I1168" s="11"/>
      <c r="J1168" s="11">
        <v>28000</v>
      </c>
      <c r="K1168" s="8"/>
      <c r="L1168" s="9"/>
    </row>
    <row r="1169" spans="1:12" ht="39" customHeight="1" outlineLevel="2">
      <c r="A1169" s="8">
        <v>229</v>
      </c>
      <c r="B1169" s="9" t="s">
        <v>3340</v>
      </c>
      <c r="C1169" s="9" t="s">
        <v>3341</v>
      </c>
      <c r="D1169" s="8" t="s">
        <v>155</v>
      </c>
      <c r="E1169" s="10">
        <v>43252</v>
      </c>
      <c r="F1169" s="10">
        <v>43466</v>
      </c>
      <c r="G1169" s="8" t="s">
        <v>3342</v>
      </c>
      <c r="H1169" s="11">
        <v>15000</v>
      </c>
      <c r="I1169" s="11"/>
      <c r="J1169" s="11">
        <v>13000</v>
      </c>
      <c r="K1169" s="8"/>
      <c r="L1169" s="9" t="s">
        <v>53</v>
      </c>
    </row>
    <row r="1170" spans="1:12" ht="39" customHeight="1" outlineLevel="2">
      <c r="A1170" s="8">
        <v>230</v>
      </c>
      <c r="B1170" s="9" t="s">
        <v>3343</v>
      </c>
      <c r="C1170" s="9" t="s">
        <v>2809</v>
      </c>
      <c r="D1170" s="8" t="s">
        <v>155</v>
      </c>
      <c r="E1170" s="10">
        <v>43252</v>
      </c>
      <c r="F1170" s="10">
        <v>44105</v>
      </c>
      <c r="G1170" s="8" t="s">
        <v>2810</v>
      </c>
      <c r="H1170" s="11">
        <v>59000</v>
      </c>
      <c r="I1170" s="11"/>
      <c r="J1170" s="11">
        <v>10000</v>
      </c>
      <c r="K1170" s="8"/>
      <c r="L1170" s="9" t="s">
        <v>53</v>
      </c>
    </row>
    <row r="1171" spans="1:12" ht="39" customHeight="1" outlineLevel="2">
      <c r="A1171" s="8">
        <v>231</v>
      </c>
      <c r="B1171" s="9" t="s">
        <v>3344</v>
      </c>
      <c r="C1171" s="9" t="s">
        <v>3345</v>
      </c>
      <c r="D1171" s="8" t="s">
        <v>155</v>
      </c>
      <c r="E1171" s="10">
        <v>43252</v>
      </c>
      <c r="F1171" s="10">
        <v>43800</v>
      </c>
      <c r="G1171" s="8" t="s">
        <v>3346</v>
      </c>
      <c r="H1171" s="11">
        <v>60000</v>
      </c>
      <c r="I1171" s="11"/>
      <c r="J1171" s="11">
        <v>25000</v>
      </c>
      <c r="K1171" s="8"/>
      <c r="L1171" s="9" t="s">
        <v>53</v>
      </c>
    </row>
    <row r="1172" spans="1:12" ht="39" customHeight="1" outlineLevel="2">
      <c r="A1172" s="8">
        <v>232</v>
      </c>
      <c r="B1172" s="9" t="s">
        <v>3347</v>
      </c>
      <c r="C1172" s="9" t="s">
        <v>3348</v>
      </c>
      <c r="D1172" s="8" t="s">
        <v>155</v>
      </c>
      <c r="E1172" s="10">
        <v>43252</v>
      </c>
      <c r="F1172" s="10">
        <v>43800</v>
      </c>
      <c r="G1172" s="8" t="s">
        <v>3349</v>
      </c>
      <c r="H1172" s="11">
        <v>114000</v>
      </c>
      <c r="I1172" s="11"/>
      <c r="J1172" s="11">
        <v>38000</v>
      </c>
      <c r="K1172" s="8"/>
      <c r="L1172" s="9"/>
    </row>
    <row r="1173" spans="1:12" ht="39" customHeight="1" outlineLevel="2">
      <c r="A1173" s="8">
        <v>233</v>
      </c>
      <c r="B1173" s="9" t="s">
        <v>3350</v>
      </c>
      <c r="C1173" s="9" t="s">
        <v>3351</v>
      </c>
      <c r="D1173" s="8" t="s">
        <v>155</v>
      </c>
      <c r="E1173" s="10">
        <v>43252</v>
      </c>
      <c r="F1173" s="10">
        <v>43739</v>
      </c>
      <c r="G1173" s="8" t="s">
        <v>3352</v>
      </c>
      <c r="H1173" s="11">
        <v>30000</v>
      </c>
      <c r="I1173" s="11"/>
      <c r="J1173" s="11">
        <v>12000</v>
      </c>
      <c r="K1173" s="8"/>
      <c r="L1173" s="9"/>
    </row>
    <row r="1174" spans="1:12" ht="39" customHeight="1" outlineLevel="2">
      <c r="A1174" s="8">
        <v>234</v>
      </c>
      <c r="B1174" s="9" t="s">
        <v>3353</v>
      </c>
      <c r="C1174" s="9" t="s">
        <v>3354</v>
      </c>
      <c r="D1174" s="8" t="s">
        <v>155</v>
      </c>
      <c r="E1174" s="10">
        <v>43252</v>
      </c>
      <c r="F1174" s="10">
        <v>43466</v>
      </c>
      <c r="G1174" s="8" t="s">
        <v>3355</v>
      </c>
      <c r="H1174" s="11">
        <v>15000</v>
      </c>
      <c r="I1174" s="11"/>
      <c r="J1174" s="11">
        <v>10000</v>
      </c>
      <c r="K1174" s="8"/>
      <c r="L1174" s="9"/>
    </row>
    <row r="1175" spans="1:12" ht="39" customHeight="1" outlineLevel="2">
      <c r="A1175" s="8">
        <v>235</v>
      </c>
      <c r="B1175" s="9" t="s">
        <v>3356</v>
      </c>
      <c r="C1175" s="9" t="s">
        <v>3357</v>
      </c>
      <c r="D1175" s="8" t="s">
        <v>155</v>
      </c>
      <c r="E1175" s="10">
        <v>43252</v>
      </c>
      <c r="F1175" s="10">
        <v>43466</v>
      </c>
      <c r="G1175" s="8" t="s">
        <v>3358</v>
      </c>
      <c r="H1175" s="11">
        <v>15000</v>
      </c>
      <c r="I1175" s="11"/>
      <c r="J1175" s="11">
        <v>14000</v>
      </c>
      <c r="K1175" s="8"/>
      <c r="L1175" s="9"/>
    </row>
    <row r="1176" spans="1:12" ht="39" customHeight="1" outlineLevel="2">
      <c r="A1176" s="8">
        <v>236</v>
      </c>
      <c r="B1176" s="9" t="s">
        <v>3359</v>
      </c>
      <c r="C1176" s="9" t="s">
        <v>3360</v>
      </c>
      <c r="D1176" s="8" t="s">
        <v>155</v>
      </c>
      <c r="E1176" s="10">
        <v>43252</v>
      </c>
      <c r="F1176" s="10">
        <v>43800</v>
      </c>
      <c r="G1176" s="8" t="s">
        <v>3361</v>
      </c>
      <c r="H1176" s="11">
        <v>50000</v>
      </c>
      <c r="I1176" s="11"/>
      <c r="J1176" s="11">
        <v>10000</v>
      </c>
      <c r="K1176" s="8"/>
      <c r="L1176" s="9"/>
    </row>
    <row r="1177" spans="1:12" ht="39" customHeight="1" outlineLevel="2">
      <c r="A1177" s="8">
        <v>237</v>
      </c>
      <c r="B1177" s="9" t="s">
        <v>3362</v>
      </c>
      <c r="C1177" s="9" t="s">
        <v>3363</v>
      </c>
      <c r="D1177" s="8" t="s">
        <v>155</v>
      </c>
      <c r="E1177" s="10">
        <v>43252</v>
      </c>
      <c r="F1177" s="10">
        <v>44348</v>
      </c>
      <c r="G1177" s="8" t="s">
        <v>3364</v>
      </c>
      <c r="H1177" s="11">
        <v>12000</v>
      </c>
      <c r="I1177" s="11"/>
      <c r="J1177" s="11">
        <v>3300</v>
      </c>
      <c r="K1177" s="8"/>
      <c r="L1177" s="9"/>
    </row>
    <row r="1178" spans="1:12" ht="39" customHeight="1" outlineLevel="2">
      <c r="A1178" s="8">
        <v>238</v>
      </c>
      <c r="B1178" s="9" t="s">
        <v>3365</v>
      </c>
      <c r="C1178" s="9" t="s">
        <v>3366</v>
      </c>
      <c r="D1178" s="8" t="s">
        <v>155</v>
      </c>
      <c r="E1178" s="10">
        <v>43252</v>
      </c>
      <c r="F1178" s="10">
        <v>44166</v>
      </c>
      <c r="G1178" s="8" t="s">
        <v>3367</v>
      </c>
      <c r="H1178" s="11">
        <v>30000</v>
      </c>
      <c r="I1178" s="11"/>
      <c r="J1178" s="11">
        <v>5000</v>
      </c>
      <c r="K1178" s="8"/>
      <c r="L1178" s="9" t="s">
        <v>53</v>
      </c>
    </row>
    <row r="1179" spans="1:12" ht="39" customHeight="1" outlineLevel="2">
      <c r="A1179" s="8">
        <v>239</v>
      </c>
      <c r="B1179" s="9" t="s">
        <v>3368</v>
      </c>
      <c r="C1179" s="9" t="s">
        <v>3369</v>
      </c>
      <c r="D1179" s="8" t="s">
        <v>155</v>
      </c>
      <c r="E1179" s="10">
        <v>43252</v>
      </c>
      <c r="F1179" s="10">
        <v>43983</v>
      </c>
      <c r="G1179" s="8" t="s">
        <v>3370</v>
      </c>
      <c r="H1179" s="11">
        <v>159000</v>
      </c>
      <c r="I1179" s="11"/>
      <c r="J1179" s="11">
        <v>63600</v>
      </c>
      <c r="K1179" s="8"/>
      <c r="L1179" s="9"/>
    </row>
    <row r="1180" spans="1:12" ht="39" customHeight="1" outlineLevel="2">
      <c r="A1180" s="8">
        <v>240</v>
      </c>
      <c r="B1180" s="9" t="s">
        <v>3371</v>
      </c>
      <c r="C1180" s="9" t="s">
        <v>3372</v>
      </c>
      <c r="D1180" s="8" t="s">
        <v>155</v>
      </c>
      <c r="E1180" s="10">
        <v>43252</v>
      </c>
      <c r="F1180" s="10">
        <v>43983</v>
      </c>
      <c r="G1180" s="8" t="s">
        <v>3370</v>
      </c>
      <c r="H1180" s="11">
        <v>50030</v>
      </c>
      <c r="I1180" s="11"/>
      <c r="J1180" s="11">
        <v>19700</v>
      </c>
      <c r="K1180" s="8"/>
      <c r="L1180" s="9"/>
    </row>
    <row r="1181" spans="1:12" ht="39" customHeight="1" outlineLevel="2">
      <c r="A1181" s="8">
        <v>241</v>
      </c>
      <c r="B1181" s="9" t="s">
        <v>3373</v>
      </c>
      <c r="C1181" s="9" t="s">
        <v>3374</v>
      </c>
      <c r="D1181" s="8" t="s">
        <v>155</v>
      </c>
      <c r="E1181" s="10">
        <v>43252</v>
      </c>
      <c r="F1181" s="10">
        <v>43800</v>
      </c>
      <c r="G1181" s="8" t="s">
        <v>2786</v>
      </c>
      <c r="H1181" s="11">
        <v>72000</v>
      </c>
      <c r="I1181" s="11"/>
      <c r="J1181" s="11">
        <v>20000</v>
      </c>
      <c r="K1181" s="8"/>
      <c r="L1181" s="9"/>
    </row>
    <row r="1182" spans="1:12" ht="39" customHeight="1" outlineLevel="2">
      <c r="A1182" s="8">
        <v>242</v>
      </c>
      <c r="B1182" s="9" t="s">
        <v>3375</v>
      </c>
      <c r="C1182" s="9" t="s">
        <v>3376</v>
      </c>
      <c r="D1182" s="8" t="s">
        <v>155</v>
      </c>
      <c r="E1182" s="10">
        <v>43282</v>
      </c>
      <c r="F1182" s="10">
        <v>44013</v>
      </c>
      <c r="G1182" s="8" t="s">
        <v>3140</v>
      </c>
      <c r="H1182" s="11">
        <v>22815</v>
      </c>
      <c r="I1182" s="11"/>
      <c r="J1182" s="11">
        <v>5000</v>
      </c>
      <c r="K1182" s="8"/>
      <c r="L1182" s="9"/>
    </row>
    <row r="1183" spans="1:12" ht="39" customHeight="1" outlineLevel="2">
      <c r="A1183" s="8">
        <v>243</v>
      </c>
      <c r="B1183" s="9" t="s">
        <v>3377</v>
      </c>
      <c r="C1183" s="9" t="s">
        <v>3378</v>
      </c>
      <c r="D1183" s="8" t="s">
        <v>155</v>
      </c>
      <c r="E1183" s="10">
        <v>43282</v>
      </c>
      <c r="F1183" s="10">
        <v>43800</v>
      </c>
      <c r="G1183" s="8" t="s">
        <v>2786</v>
      </c>
      <c r="H1183" s="11">
        <v>51000</v>
      </c>
      <c r="I1183" s="11"/>
      <c r="J1183" s="11">
        <v>15500</v>
      </c>
      <c r="K1183" s="8"/>
      <c r="L1183" s="9" t="s">
        <v>53</v>
      </c>
    </row>
    <row r="1184" spans="1:12" ht="39" customHeight="1" outlineLevel="2">
      <c r="A1184" s="8">
        <v>244</v>
      </c>
      <c r="B1184" s="9" t="s">
        <v>3379</v>
      </c>
      <c r="C1184" s="9" t="s">
        <v>3380</v>
      </c>
      <c r="D1184" s="8" t="s">
        <v>155</v>
      </c>
      <c r="E1184" s="10">
        <v>43282</v>
      </c>
      <c r="F1184" s="10">
        <v>43617</v>
      </c>
      <c r="G1184" s="8" t="s">
        <v>3381</v>
      </c>
      <c r="H1184" s="11">
        <v>86380</v>
      </c>
      <c r="I1184" s="11"/>
      <c r="J1184" s="11">
        <v>53000</v>
      </c>
      <c r="K1184" s="8"/>
      <c r="L1184" s="9"/>
    </row>
    <row r="1185" spans="1:12" ht="39" customHeight="1" outlineLevel="2">
      <c r="A1185" s="8">
        <v>245</v>
      </c>
      <c r="B1185" s="9" t="s">
        <v>3382</v>
      </c>
      <c r="C1185" s="9" t="s">
        <v>3383</v>
      </c>
      <c r="D1185" s="8" t="s">
        <v>155</v>
      </c>
      <c r="E1185" s="10">
        <v>43282</v>
      </c>
      <c r="F1185" s="10">
        <v>44166</v>
      </c>
      <c r="G1185" s="8" t="s">
        <v>3384</v>
      </c>
      <c r="H1185" s="11">
        <v>260000</v>
      </c>
      <c r="I1185" s="11"/>
      <c r="J1185" s="11">
        <v>90000</v>
      </c>
      <c r="K1185" s="8"/>
      <c r="L1185" s="9" t="s">
        <v>53</v>
      </c>
    </row>
    <row r="1186" spans="1:12" ht="39" customHeight="1" outlineLevel="2">
      <c r="A1186" s="8">
        <v>246</v>
      </c>
      <c r="B1186" s="9" t="s">
        <v>3385</v>
      </c>
      <c r="C1186" s="9" t="s">
        <v>3386</v>
      </c>
      <c r="D1186" s="8" t="s">
        <v>155</v>
      </c>
      <c r="E1186" s="10">
        <v>43313</v>
      </c>
      <c r="F1186" s="10">
        <v>44166</v>
      </c>
      <c r="G1186" s="8" t="s">
        <v>3387</v>
      </c>
      <c r="H1186" s="11">
        <v>110000</v>
      </c>
      <c r="I1186" s="11"/>
      <c r="J1186" s="11">
        <v>10000</v>
      </c>
      <c r="K1186" s="8"/>
      <c r="L1186" s="9" t="s">
        <v>53</v>
      </c>
    </row>
    <row r="1187" spans="1:12" ht="39" customHeight="1" outlineLevel="2">
      <c r="A1187" s="8">
        <v>247</v>
      </c>
      <c r="B1187" s="9" t="s">
        <v>3388</v>
      </c>
      <c r="C1187" s="9" t="s">
        <v>3389</v>
      </c>
      <c r="D1187" s="8" t="s">
        <v>155</v>
      </c>
      <c r="E1187" s="10">
        <v>43313</v>
      </c>
      <c r="F1187" s="10">
        <v>43800</v>
      </c>
      <c r="G1187" s="8" t="s">
        <v>3390</v>
      </c>
      <c r="H1187" s="11">
        <v>12000</v>
      </c>
      <c r="I1187" s="11"/>
      <c r="J1187" s="11">
        <v>8500</v>
      </c>
      <c r="K1187" s="8"/>
      <c r="L1187" s="9"/>
    </row>
    <row r="1188" spans="1:12" ht="39" customHeight="1" outlineLevel="2">
      <c r="A1188" s="8">
        <v>248</v>
      </c>
      <c r="B1188" s="9" t="s">
        <v>3391</v>
      </c>
      <c r="C1188" s="9" t="s">
        <v>3392</v>
      </c>
      <c r="D1188" s="8" t="s">
        <v>155</v>
      </c>
      <c r="E1188" s="10">
        <v>43313</v>
      </c>
      <c r="F1188" s="10">
        <v>44774</v>
      </c>
      <c r="G1188" s="8" t="s">
        <v>3393</v>
      </c>
      <c r="H1188" s="11">
        <v>30000</v>
      </c>
      <c r="I1188" s="11"/>
      <c r="J1188" s="11">
        <v>6000</v>
      </c>
      <c r="K1188" s="8"/>
      <c r="L1188" s="9"/>
    </row>
    <row r="1189" spans="1:12" ht="39" customHeight="1" outlineLevel="2">
      <c r="A1189" s="8">
        <v>249</v>
      </c>
      <c r="B1189" s="9" t="s">
        <v>3394</v>
      </c>
      <c r="C1189" s="9" t="s">
        <v>3395</v>
      </c>
      <c r="D1189" s="8" t="s">
        <v>155</v>
      </c>
      <c r="E1189" s="10">
        <v>43344</v>
      </c>
      <c r="F1189" s="10">
        <v>43800</v>
      </c>
      <c r="G1189" s="8" t="s">
        <v>3396</v>
      </c>
      <c r="H1189" s="11">
        <v>50000</v>
      </c>
      <c r="I1189" s="11"/>
      <c r="J1189" s="11">
        <v>10000</v>
      </c>
      <c r="K1189" s="8"/>
      <c r="L1189" s="9"/>
    </row>
    <row r="1190" spans="1:12" ht="39" customHeight="1" outlineLevel="2">
      <c r="A1190" s="8">
        <v>250</v>
      </c>
      <c r="B1190" s="9" t="s">
        <v>3397</v>
      </c>
      <c r="C1190" s="9" t="s">
        <v>3398</v>
      </c>
      <c r="D1190" s="8" t="s">
        <v>155</v>
      </c>
      <c r="E1190" s="10">
        <v>43344</v>
      </c>
      <c r="F1190" s="10">
        <v>44166</v>
      </c>
      <c r="G1190" s="8" t="s">
        <v>3339</v>
      </c>
      <c r="H1190" s="11">
        <v>30000</v>
      </c>
      <c r="I1190" s="11"/>
      <c r="J1190" s="11">
        <v>12000</v>
      </c>
      <c r="K1190" s="8"/>
      <c r="L1190" s="9"/>
    </row>
    <row r="1191" spans="1:12" ht="39" customHeight="1" outlineLevel="2">
      <c r="A1191" s="8">
        <v>251</v>
      </c>
      <c r="B1191" s="9" t="s">
        <v>3399</v>
      </c>
      <c r="C1191" s="9" t="s">
        <v>3400</v>
      </c>
      <c r="D1191" s="8" t="s">
        <v>155</v>
      </c>
      <c r="E1191" s="10">
        <v>43344</v>
      </c>
      <c r="F1191" s="10">
        <v>43525</v>
      </c>
      <c r="G1191" s="8" t="s">
        <v>3339</v>
      </c>
      <c r="H1191" s="11">
        <v>15000</v>
      </c>
      <c r="I1191" s="11"/>
      <c r="J1191" s="11">
        <v>11250</v>
      </c>
      <c r="K1191" s="8"/>
      <c r="L1191" s="9"/>
    </row>
    <row r="1192" spans="1:12" ht="39" customHeight="1" outlineLevel="2">
      <c r="A1192" s="8">
        <v>252</v>
      </c>
      <c r="B1192" s="9" t="s">
        <v>3401</v>
      </c>
      <c r="C1192" s="9" t="s">
        <v>3402</v>
      </c>
      <c r="D1192" s="8" t="s">
        <v>155</v>
      </c>
      <c r="E1192" s="10">
        <v>43344</v>
      </c>
      <c r="F1192" s="10">
        <v>44166</v>
      </c>
      <c r="G1192" s="8" t="s">
        <v>3403</v>
      </c>
      <c r="H1192" s="11">
        <v>180000</v>
      </c>
      <c r="I1192" s="11"/>
      <c r="J1192" s="11">
        <v>10000</v>
      </c>
      <c r="K1192" s="8"/>
      <c r="L1192" s="9"/>
    </row>
    <row r="1193" spans="1:12" ht="39" customHeight="1" outlineLevel="2">
      <c r="A1193" s="8">
        <v>253</v>
      </c>
      <c r="B1193" s="9" t="s">
        <v>3404</v>
      </c>
      <c r="C1193" s="9" t="s">
        <v>3405</v>
      </c>
      <c r="D1193" s="8" t="s">
        <v>155</v>
      </c>
      <c r="E1193" s="10">
        <v>43344</v>
      </c>
      <c r="F1193" s="10">
        <v>43709</v>
      </c>
      <c r="G1193" s="8" t="s">
        <v>3406</v>
      </c>
      <c r="H1193" s="11">
        <v>20000</v>
      </c>
      <c r="I1193" s="11"/>
      <c r="J1193" s="11">
        <v>5000</v>
      </c>
      <c r="K1193" s="8"/>
      <c r="L1193" s="9" t="s">
        <v>53</v>
      </c>
    </row>
    <row r="1194" spans="1:12" ht="39" customHeight="1" outlineLevel="2">
      <c r="A1194" s="8">
        <v>254</v>
      </c>
      <c r="B1194" s="9" t="s">
        <v>3407</v>
      </c>
      <c r="C1194" s="9" t="s">
        <v>3408</v>
      </c>
      <c r="D1194" s="8" t="s">
        <v>155</v>
      </c>
      <c r="E1194" s="10">
        <v>43374</v>
      </c>
      <c r="F1194" s="10">
        <v>44166</v>
      </c>
      <c r="G1194" s="8" t="s">
        <v>3339</v>
      </c>
      <c r="H1194" s="11">
        <v>30000</v>
      </c>
      <c r="I1194" s="11"/>
      <c r="J1194" s="11">
        <v>10000</v>
      </c>
      <c r="K1194" s="8"/>
      <c r="L1194" s="9"/>
    </row>
    <row r="1195" spans="1:12" ht="39" customHeight="1" outlineLevel="2">
      <c r="A1195" s="8">
        <v>255</v>
      </c>
      <c r="B1195" s="9" t="s">
        <v>3409</v>
      </c>
      <c r="C1195" s="9" t="s">
        <v>3410</v>
      </c>
      <c r="D1195" s="8" t="s">
        <v>155</v>
      </c>
      <c r="E1195" s="10">
        <v>43374</v>
      </c>
      <c r="F1195" s="10">
        <v>43800</v>
      </c>
      <c r="G1195" s="8" t="s">
        <v>3339</v>
      </c>
      <c r="H1195" s="11">
        <v>23200</v>
      </c>
      <c r="I1195" s="11"/>
      <c r="J1195" s="11">
        <v>15000</v>
      </c>
      <c r="K1195" s="8"/>
      <c r="L1195" s="9"/>
    </row>
    <row r="1196" spans="1:12" ht="39" customHeight="1" outlineLevel="2">
      <c r="A1196" s="8">
        <v>256</v>
      </c>
      <c r="B1196" s="9" t="s">
        <v>3411</v>
      </c>
      <c r="C1196" s="9" t="s">
        <v>3412</v>
      </c>
      <c r="D1196" s="8" t="s">
        <v>155</v>
      </c>
      <c r="E1196" s="10">
        <v>43374</v>
      </c>
      <c r="F1196" s="10">
        <v>44105</v>
      </c>
      <c r="G1196" s="8" t="s">
        <v>3413</v>
      </c>
      <c r="H1196" s="11">
        <v>19985</v>
      </c>
      <c r="I1196" s="11"/>
      <c r="J1196" s="11">
        <v>5000</v>
      </c>
      <c r="K1196" s="8"/>
      <c r="L1196" s="9"/>
    </row>
    <row r="1197" spans="1:12" ht="39" customHeight="1" outlineLevel="2">
      <c r="A1197" s="8">
        <v>257</v>
      </c>
      <c r="B1197" s="9" t="s">
        <v>3414</v>
      </c>
      <c r="C1197" s="9" t="s">
        <v>3415</v>
      </c>
      <c r="D1197" s="8" t="s">
        <v>155</v>
      </c>
      <c r="E1197" s="10">
        <v>43374</v>
      </c>
      <c r="F1197" s="10">
        <v>44531</v>
      </c>
      <c r="G1197" s="8" t="s">
        <v>3416</v>
      </c>
      <c r="H1197" s="11">
        <v>400000</v>
      </c>
      <c r="I1197" s="11"/>
      <c r="J1197" s="11">
        <v>5000</v>
      </c>
      <c r="K1197" s="8"/>
      <c r="L1197" s="9" t="s">
        <v>53</v>
      </c>
    </row>
    <row r="1198" spans="1:12" ht="39" customHeight="1" outlineLevel="2">
      <c r="A1198" s="8">
        <v>258</v>
      </c>
      <c r="B1198" s="9" t="s">
        <v>3417</v>
      </c>
      <c r="C1198" s="9" t="s">
        <v>3418</v>
      </c>
      <c r="D1198" s="8" t="s">
        <v>155</v>
      </c>
      <c r="E1198" s="10">
        <v>43374</v>
      </c>
      <c r="F1198" s="10">
        <v>44136</v>
      </c>
      <c r="G1198" s="8" t="s">
        <v>3419</v>
      </c>
      <c r="H1198" s="11">
        <v>100000</v>
      </c>
      <c r="I1198" s="11"/>
      <c r="J1198" s="11">
        <v>8000</v>
      </c>
      <c r="K1198" s="8"/>
      <c r="L1198" s="9"/>
    </row>
    <row r="1199" spans="1:12" ht="39" customHeight="1" outlineLevel="2">
      <c r="A1199" s="8">
        <v>259</v>
      </c>
      <c r="B1199" s="9" t="s">
        <v>3420</v>
      </c>
      <c r="C1199" s="9" t="s">
        <v>3421</v>
      </c>
      <c r="D1199" s="8" t="s">
        <v>155</v>
      </c>
      <c r="E1199" s="10">
        <v>43374</v>
      </c>
      <c r="F1199" s="10">
        <v>44348</v>
      </c>
      <c r="G1199" s="8" t="s">
        <v>3339</v>
      </c>
      <c r="H1199" s="11">
        <v>100000</v>
      </c>
      <c r="I1199" s="11"/>
      <c r="J1199" s="11">
        <v>30000</v>
      </c>
      <c r="K1199" s="8"/>
      <c r="L1199" s="9" t="s">
        <v>53</v>
      </c>
    </row>
    <row r="1200" spans="1:12" ht="39" customHeight="1" outlineLevel="2">
      <c r="A1200" s="8">
        <v>260</v>
      </c>
      <c r="B1200" s="9" t="s">
        <v>3422</v>
      </c>
      <c r="C1200" s="9" t="s">
        <v>3423</v>
      </c>
      <c r="D1200" s="8" t="s">
        <v>155</v>
      </c>
      <c r="E1200" s="10">
        <v>43405</v>
      </c>
      <c r="F1200" s="10">
        <v>44896</v>
      </c>
      <c r="G1200" s="8" t="s">
        <v>3424</v>
      </c>
      <c r="H1200" s="11">
        <v>30000</v>
      </c>
      <c r="I1200" s="11"/>
      <c r="J1200" s="11">
        <v>6000</v>
      </c>
      <c r="K1200" s="8"/>
      <c r="L1200" s="9" t="s">
        <v>53</v>
      </c>
    </row>
    <row r="1201" spans="1:12" ht="39" customHeight="1" outlineLevel="2">
      <c r="A1201" s="8">
        <v>261</v>
      </c>
      <c r="B1201" s="9" t="s">
        <v>3425</v>
      </c>
      <c r="C1201" s="9" t="s">
        <v>3426</v>
      </c>
      <c r="D1201" s="8" t="s">
        <v>155</v>
      </c>
      <c r="E1201" s="10">
        <v>43405</v>
      </c>
      <c r="F1201" s="10">
        <v>44166</v>
      </c>
      <c r="G1201" s="8" t="s">
        <v>3427</v>
      </c>
      <c r="H1201" s="11">
        <v>20000</v>
      </c>
      <c r="I1201" s="11"/>
      <c r="J1201" s="11">
        <v>6000</v>
      </c>
      <c r="K1201" s="8"/>
      <c r="L1201" s="9"/>
    </row>
    <row r="1202" spans="1:12" ht="39" customHeight="1" outlineLevel="2">
      <c r="A1202" s="8">
        <v>262</v>
      </c>
      <c r="B1202" s="9" t="s">
        <v>3428</v>
      </c>
      <c r="C1202" s="9" t="s">
        <v>3429</v>
      </c>
      <c r="D1202" s="8" t="s">
        <v>155</v>
      </c>
      <c r="E1202" s="10">
        <v>43405</v>
      </c>
      <c r="F1202" s="10">
        <v>43983</v>
      </c>
      <c r="G1202" s="8" t="s">
        <v>3430</v>
      </c>
      <c r="H1202" s="11">
        <v>100000</v>
      </c>
      <c r="I1202" s="11"/>
      <c r="J1202" s="11">
        <v>75000</v>
      </c>
      <c r="K1202" s="8"/>
      <c r="L1202" s="9"/>
    </row>
    <row r="1203" spans="1:12" ht="39" customHeight="1" outlineLevel="2">
      <c r="A1203" s="8">
        <v>263</v>
      </c>
      <c r="B1203" s="9" t="s">
        <v>3431</v>
      </c>
      <c r="C1203" s="9" t="s">
        <v>3432</v>
      </c>
      <c r="D1203" s="8" t="s">
        <v>155</v>
      </c>
      <c r="E1203" s="10">
        <v>43435</v>
      </c>
      <c r="F1203" s="10">
        <v>44531</v>
      </c>
      <c r="G1203" s="8" t="s">
        <v>3433</v>
      </c>
      <c r="H1203" s="11">
        <v>18000</v>
      </c>
      <c r="I1203" s="11"/>
      <c r="J1203" s="11">
        <v>3000</v>
      </c>
      <c r="K1203" s="8"/>
      <c r="L1203" s="9"/>
    </row>
    <row r="1204" spans="1:12" ht="39" customHeight="1" outlineLevel="2">
      <c r="A1204" s="8">
        <v>264</v>
      </c>
      <c r="B1204" s="9" t="s">
        <v>3434</v>
      </c>
      <c r="C1204" s="9" t="s">
        <v>3435</v>
      </c>
      <c r="D1204" s="8" t="s">
        <v>155</v>
      </c>
      <c r="E1204" s="10">
        <v>43435</v>
      </c>
      <c r="F1204" s="10">
        <v>44166</v>
      </c>
      <c r="G1204" s="8" t="s">
        <v>3436</v>
      </c>
      <c r="H1204" s="11">
        <v>19892</v>
      </c>
      <c r="I1204" s="11"/>
      <c r="J1204" s="11">
        <v>2000</v>
      </c>
      <c r="K1204" s="8"/>
      <c r="L1204" s="9"/>
    </row>
    <row r="1205" spans="1:12" ht="39" customHeight="1" outlineLevel="2">
      <c r="A1205" s="8">
        <v>265</v>
      </c>
      <c r="B1205" s="9" t="s">
        <v>3437</v>
      </c>
      <c r="C1205" s="9" t="s">
        <v>3438</v>
      </c>
      <c r="D1205" s="8" t="s">
        <v>155</v>
      </c>
      <c r="E1205" s="10">
        <v>43435</v>
      </c>
      <c r="F1205" s="10">
        <v>44896</v>
      </c>
      <c r="G1205" s="8" t="s">
        <v>3439</v>
      </c>
      <c r="H1205" s="11">
        <v>100000</v>
      </c>
      <c r="I1205" s="11"/>
      <c r="J1205" s="11">
        <v>8000</v>
      </c>
      <c r="K1205" s="8"/>
      <c r="L1205" s="9" t="s">
        <v>53</v>
      </c>
    </row>
    <row r="1206" spans="1:12" ht="39" customHeight="1" outlineLevel="1">
      <c r="A1206" s="8" t="s">
        <v>3440</v>
      </c>
      <c r="B1206" s="9" t="s">
        <v>3441</v>
      </c>
      <c r="C1206" s="9"/>
      <c r="D1206" s="9"/>
      <c r="E1206" s="9"/>
      <c r="F1206" s="9"/>
      <c r="G1206" s="9"/>
      <c r="H1206" s="8">
        <v>23102921</v>
      </c>
      <c r="I1206" s="8">
        <v>4661789</v>
      </c>
      <c r="J1206" s="8">
        <v>7269331</v>
      </c>
      <c r="K1206" s="8">
        <f>SUM(K1207:K1416)</f>
        <v>0</v>
      </c>
      <c r="L1206" s="9"/>
    </row>
    <row r="1207" spans="1:12" ht="39" customHeight="1" outlineLevel="2">
      <c r="A1207" s="8">
        <v>1</v>
      </c>
      <c r="B1207" s="9" t="s">
        <v>3442</v>
      </c>
      <c r="C1207" s="9" t="s">
        <v>3443</v>
      </c>
      <c r="D1207" s="8" t="s">
        <v>21</v>
      </c>
      <c r="E1207" s="10">
        <v>42552</v>
      </c>
      <c r="F1207" s="10">
        <v>43132</v>
      </c>
      <c r="G1207" s="8" t="s">
        <v>3444</v>
      </c>
      <c r="H1207" s="11">
        <v>200000</v>
      </c>
      <c r="I1207" s="11">
        <v>100000</v>
      </c>
      <c r="J1207" s="11">
        <v>100000</v>
      </c>
      <c r="K1207" s="8"/>
      <c r="L1207" s="9" t="s">
        <v>53</v>
      </c>
    </row>
    <row r="1208" spans="1:12" ht="39" customHeight="1" outlineLevel="2">
      <c r="A1208" s="8">
        <v>2</v>
      </c>
      <c r="B1208" s="9" t="s">
        <v>3445</v>
      </c>
      <c r="C1208" s="9" t="s">
        <v>3446</v>
      </c>
      <c r="D1208" s="8" t="s">
        <v>21</v>
      </c>
      <c r="E1208" s="10">
        <v>42430</v>
      </c>
      <c r="F1208" s="10">
        <v>43132</v>
      </c>
      <c r="G1208" s="8" t="s">
        <v>3447</v>
      </c>
      <c r="H1208" s="11">
        <v>101000</v>
      </c>
      <c r="I1208" s="11">
        <v>61150</v>
      </c>
      <c r="J1208" s="11">
        <v>39850</v>
      </c>
      <c r="K1208" s="8"/>
      <c r="L1208" s="9" t="s">
        <v>53</v>
      </c>
    </row>
    <row r="1209" spans="1:12" ht="39" customHeight="1" outlineLevel="2">
      <c r="A1209" s="8">
        <v>3</v>
      </c>
      <c r="B1209" s="9" t="s">
        <v>3448</v>
      </c>
      <c r="C1209" s="9" t="s">
        <v>3449</v>
      </c>
      <c r="D1209" s="8" t="s">
        <v>21</v>
      </c>
      <c r="E1209" s="10">
        <v>42795</v>
      </c>
      <c r="F1209" s="10">
        <v>43160</v>
      </c>
      <c r="G1209" s="8" t="s">
        <v>3450</v>
      </c>
      <c r="H1209" s="11">
        <v>24000</v>
      </c>
      <c r="I1209" s="11">
        <v>20000</v>
      </c>
      <c r="J1209" s="11">
        <v>4000</v>
      </c>
      <c r="K1209" s="8"/>
      <c r="L1209" s="9"/>
    </row>
    <row r="1210" spans="1:12" ht="39" customHeight="1" outlineLevel="2">
      <c r="A1210" s="8">
        <v>4</v>
      </c>
      <c r="B1210" s="9" t="s">
        <v>3451</v>
      </c>
      <c r="C1210" s="9" t="s">
        <v>3452</v>
      </c>
      <c r="D1210" s="8" t="s">
        <v>21</v>
      </c>
      <c r="E1210" s="10">
        <v>42856</v>
      </c>
      <c r="F1210" s="10">
        <v>43221</v>
      </c>
      <c r="G1210" s="8" t="s">
        <v>3453</v>
      </c>
      <c r="H1210" s="11">
        <v>54897</v>
      </c>
      <c r="I1210" s="11">
        <v>34897</v>
      </c>
      <c r="J1210" s="11">
        <v>20000</v>
      </c>
      <c r="K1210" s="8"/>
      <c r="L1210" s="9" t="s">
        <v>53</v>
      </c>
    </row>
    <row r="1211" spans="1:12" ht="39" customHeight="1" outlineLevel="2">
      <c r="A1211" s="8">
        <v>5</v>
      </c>
      <c r="B1211" s="9" t="s">
        <v>3454</v>
      </c>
      <c r="C1211" s="9" t="s">
        <v>3455</v>
      </c>
      <c r="D1211" s="8" t="s">
        <v>21</v>
      </c>
      <c r="E1211" s="10">
        <v>43009</v>
      </c>
      <c r="F1211" s="10">
        <v>43221</v>
      </c>
      <c r="G1211" s="8" t="s">
        <v>3456</v>
      </c>
      <c r="H1211" s="11">
        <v>100000</v>
      </c>
      <c r="I1211" s="11">
        <v>40000</v>
      </c>
      <c r="J1211" s="11">
        <v>60000</v>
      </c>
      <c r="K1211" s="8"/>
      <c r="L1211" s="9"/>
    </row>
    <row r="1212" spans="1:12" ht="39" customHeight="1" outlineLevel="2">
      <c r="A1212" s="8">
        <v>6</v>
      </c>
      <c r="B1212" s="9" t="s">
        <v>3457</v>
      </c>
      <c r="C1212" s="9" t="s">
        <v>3458</v>
      </c>
      <c r="D1212" s="8" t="s">
        <v>21</v>
      </c>
      <c r="E1212" s="10">
        <v>42856</v>
      </c>
      <c r="F1212" s="10">
        <v>43221</v>
      </c>
      <c r="G1212" s="8" t="s">
        <v>3459</v>
      </c>
      <c r="H1212" s="11">
        <v>160000</v>
      </c>
      <c r="I1212" s="11">
        <v>70000</v>
      </c>
      <c r="J1212" s="11">
        <v>90000</v>
      </c>
      <c r="K1212" s="8"/>
      <c r="L1212" s="9" t="s">
        <v>53</v>
      </c>
    </row>
    <row r="1213" spans="1:12" ht="39" customHeight="1" outlineLevel="2">
      <c r="A1213" s="8">
        <v>7</v>
      </c>
      <c r="B1213" s="9" t="s">
        <v>3460</v>
      </c>
      <c r="C1213" s="9" t="s">
        <v>3461</v>
      </c>
      <c r="D1213" s="8" t="s">
        <v>21</v>
      </c>
      <c r="E1213" s="10">
        <v>42979</v>
      </c>
      <c r="F1213" s="10">
        <v>43252</v>
      </c>
      <c r="G1213" s="8" t="s">
        <v>3462</v>
      </c>
      <c r="H1213" s="11">
        <v>55000</v>
      </c>
      <c r="I1213" s="11">
        <v>25000</v>
      </c>
      <c r="J1213" s="11">
        <v>30000</v>
      </c>
      <c r="K1213" s="8"/>
      <c r="L1213" s="9"/>
    </row>
    <row r="1214" spans="1:12" ht="39" customHeight="1" outlineLevel="2">
      <c r="A1214" s="8">
        <v>8</v>
      </c>
      <c r="B1214" s="9" t="s">
        <v>3463</v>
      </c>
      <c r="C1214" s="9" t="s">
        <v>3464</v>
      </c>
      <c r="D1214" s="8" t="s">
        <v>21</v>
      </c>
      <c r="E1214" s="10">
        <v>42887</v>
      </c>
      <c r="F1214" s="10">
        <v>43252</v>
      </c>
      <c r="G1214" s="8" t="s">
        <v>3465</v>
      </c>
      <c r="H1214" s="11">
        <v>15000</v>
      </c>
      <c r="I1214" s="11">
        <v>10000</v>
      </c>
      <c r="J1214" s="11">
        <v>5000</v>
      </c>
      <c r="K1214" s="8"/>
      <c r="L1214" s="9"/>
    </row>
    <row r="1215" spans="1:12" ht="39" customHeight="1" outlineLevel="2">
      <c r="A1215" s="8">
        <v>9</v>
      </c>
      <c r="B1215" s="9" t="s">
        <v>3466</v>
      </c>
      <c r="C1215" s="9" t="s">
        <v>3467</v>
      </c>
      <c r="D1215" s="8" t="s">
        <v>21</v>
      </c>
      <c r="E1215" s="10">
        <v>42736</v>
      </c>
      <c r="F1215" s="10">
        <v>43252</v>
      </c>
      <c r="G1215" s="8" t="s">
        <v>3468</v>
      </c>
      <c r="H1215" s="11">
        <v>50000</v>
      </c>
      <c r="I1215" s="11">
        <v>32800</v>
      </c>
      <c r="J1215" s="11">
        <v>17200</v>
      </c>
      <c r="K1215" s="8"/>
      <c r="L1215" s="9"/>
    </row>
    <row r="1216" spans="1:12" ht="39" customHeight="1" outlineLevel="2">
      <c r="A1216" s="8">
        <v>10</v>
      </c>
      <c r="B1216" s="9" t="s">
        <v>3469</v>
      </c>
      <c r="C1216" s="9" t="s">
        <v>3470</v>
      </c>
      <c r="D1216" s="8" t="s">
        <v>21</v>
      </c>
      <c r="E1216" s="10">
        <v>42552</v>
      </c>
      <c r="F1216" s="10">
        <v>43252</v>
      </c>
      <c r="G1216" s="8" t="s">
        <v>3471</v>
      </c>
      <c r="H1216" s="11">
        <v>80000</v>
      </c>
      <c r="I1216" s="11">
        <v>60000</v>
      </c>
      <c r="J1216" s="11">
        <v>20000</v>
      </c>
      <c r="K1216" s="8"/>
      <c r="L1216" s="9"/>
    </row>
    <row r="1217" spans="1:12" ht="39" customHeight="1" outlineLevel="2">
      <c r="A1217" s="8">
        <v>11</v>
      </c>
      <c r="B1217" s="9" t="s">
        <v>3472</v>
      </c>
      <c r="C1217" s="9" t="s">
        <v>3473</v>
      </c>
      <c r="D1217" s="8" t="s">
        <v>21</v>
      </c>
      <c r="E1217" s="10">
        <v>43009</v>
      </c>
      <c r="F1217" s="10">
        <v>43282</v>
      </c>
      <c r="G1217" s="8" t="s">
        <v>3474</v>
      </c>
      <c r="H1217" s="11">
        <v>10700</v>
      </c>
      <c r="I1217" s="11">
        <v>3000</v>
      </c>
      <c r="J1217" s="11">
        <v>7700</v>
      </c>
      <c r="K1217" s="8"/>
      <c r="L1217" s="9"/>
    </row>
    <row r="1218" spans="1:12" ht="39" customHeight="1" outlineLevel="2">
      <c r="A1218" s="8">
        <v>12</v>
      </c>
      <c r="B1218" s="9" t="s">
        <v>3475</v>
      </c>
      <c r="C1218" s="9" t="s">
        <v>3476</v>
      </c>
      <c r="D1218" s="8" t="s">
        <v>21</v>
      </c>
      <c r="E1218" s="10">
        <v>42948</v>
      </c>
      <c r="F1218" s="10">
        <v>43313</v>
      </c>
      <c r="G1218" s="8" t="s">
        <v>3477</v>
      </c>
      <c r="H1218" s="11">
        <v>11600</v>
      </c>
      <c r="I1218" s="11">
        <v>1600</v>
      </c>
      <c r="J1218" s="11">
        <v>10000</v>
      </c>
      <c r="K1218" s="8"/>
      <c r="L1218" s="9"/>
    </row>
    <row r="1219" spans="1:12" ht="39" customHeight="1" outlineLevel="2">
      <c r="A1219" s="8">
        <v>13</v>
      </c>
      <c r="B1219" s="9" t="s">
        <v>3478</v>
      </c>
      <c r="C1219" s="9" t="s">
        <v>3479</v>
      </c>
      <c r="D1219" s="8" t="s">
        <v>21</v>
      </c>
      <c r="E1219" s="10">
        <v>42826</v>
      </c>
      <c r="F1219" s="10">
        <v>43313</v>
      </c>
      <c r="G1219" s="8" t="s">
        <v>3480</v>
      </c>
      <c r="H1219" s="11">
        <v>18000</v>
      </c>
      <c r="I1219" s="11">
        <v>14400</v>
      </c>
      <c r="J1219" s="11">
        <v>3600</v>
      </c>
      <c r="K1219" s="8"/>
      <c r="L1219" s="9"/>
    </row>
    <row r="1220" spans="1:12" ht="39" customHeight="1" outlineLevel="2">
      <c r="A1220" s="8">
        <v>14</v>
      </c>
      <c r="B1220" s="9" t="s">
        <v>3481</v>
      </c>
      <c r="C1220" s="9" t="s">
        <v>3482</v>
      </c>
      <c r="D1220" s="8" t="s">
        <v>21</v>
      </c>
      <c r="E1220" s="10">
        <v>41852</v>
      </c>
      <c r="F1220" s="10">
        <v>43313</v>
      </c>
      <c r="G1220" s="8" t="s">
        <v>3483</v>
      </c>
      <c r="H1220" s="11">
        <v>79348</v>
      </c>
      <c r="I1220" s="11">
        <v>54300</v>
      </c>
      <c r="J1220" s="11">
        <v>25048</v>
      </c>
      <c r="K1220" s="8"/>
      <c r="L1220" s="9"/>
    </row>
    <row r="1221" spans="1:12" ht="39" customHeight="1" outlineLevel="2">
      <c r="A1221" s="8">
        <v>15</v>
      </c>
      <c r="B1221" s="9" t="s">
        <v>3484</v>
      </c>
      <c r="C1221" s="9" t="s">
        <v>3485</v>
      </c>
      <c r="D1221" s="8" t="s">
        <v>21</v>
      </c>
      <c r="E1221" s="10">
        <v>42614</v>
      </c>
      <c r="F1221" s="10">
        <v>43344</v>
      </c>
      <c r="G1221" s="8" t="s">
        <v>3486</v>
      </c>
      <c r="H1221" s="11">
        <v>82408</v>
      </c>
      <c r="I1221" s="11">
        <v>46033</v>
      </c>
      <c r="J1221" s="11">
        <v>36375</v>
      </c>
      <c r="K1221" s="8"/>
      <c r="L1221" s="9"/>
    </row>
    <row r="1222" spans="1:12" ht="39" customHeight="1" outlineLevel="2">
      <c r="A1222" s="8">
        <v>16</v>
      </c>
      <c r="B1222" s="9" t="s">
        <v>3487</v>
      </c>
      <c r="C1222" s="9" t="s">
        <v>3488</v>
      </c>
      <c r="D1222" s="8" t="s">
        <v>21</v>
      </c>
      <c r="E1222" s="10">
        <v>42948</v>
      </c>
      <c r="F1222" s="10">
        <v>43344</v>
      </c>
      <c r="G1222" s="8" t="s">
        <v>3489</v>
      </c>
      <c r="H1222" s="11">
        <v>50000</v>
      </c>
      <c r="I1222" s="11">
        <v>10000</v>
      </c>
      <c r="J1222" s="11">
        <v>40000</v>
      </c>
      <c r="K1222" s="8"/>
      <c r="L1222" s="9"/>
    </row>
    <row r="1223" spans="1:12" ht="39" customHeight="1" outlineLevel="2">
      <c r="A1223" s="8">
        <v>17</v>
      </c>
      <c r="B1223" s="9" t="s">
        <v>3490</v>
      </c>
      <c r="C1223" s="9" t="s">
        <v>3491</v>
      </c>
      <c r="D1223" s="8" t="s">
        <v>21</v>
      </c>
      <c r="E1223" s="10">
        <v>42461</v>
      </c>
      <c r="F1223" s="10">
        <v>43344</v>
      </c>
      <c r="G1223" s="8" t="s">
        <v>3492</v>
      </c>
      <c r="H1223" s="11">
        <v>100000</v>
      </c>
      <c r="I1223" s="11">
        <v>80000</v>
      </c>
      <c r="J1223" s="11">
        <v>20000</v>
      </c>
      <c r="K1223" s="8"/>
      <c r="L1223" s="9"/>
    </row>
    <row r="1224" spans="1:12" ht="39" customHeight="1" outlineLevel="2">
      <c r="A1224" s="8">
        <v>18</v>
      </c>
      <c r="B1224" s="9" t="s">
        <v>3493</v>
      </c>
      <c r="C1224" s="9" t="s">
        <v>3494</v>
      </c>
      <c r="D1224" s="8" t="s">
        <v>21</v>
      </c>
      <c r="E1224" s="10">
        <v>42979</v>
      </c>
      <c r="F1224" s="10">
        <v>43344</v>
      </c>
      <c r="G1224" s="8" t="s">
        <v>3495</v>
      </c>
      <c r="H1224" s="11">
        <v>176000</v>
      </c>
      <c r="I1224" s="11">
        <v>20000</v>
      </c>
      <c r="J1224" s="11">
        <v>156000</v>
      </c>
      <c r="K1224" s="8"/>
      <c r="L1224" s="9"/>
    </row>
    <row r="1225" spans="1:12" ht="39" customHeight="1" outlineLevel="2">
      <c r="A1225" s="8">
        <v>19</v>
      </c>
      <c r="B1225" s="9" t="s">
        <v>3496</v>
      </c>
      <c r="C1225" s="9" t="s">
        <v>3497</v>
      </c>
      <c r="D1225" s="8" t="s">
        <v>21</v>
      </c>
      <c r="E1225" s="10">
        <v>42979</v>
      </c>
      <c r="F1225" s="10">
        <v>43344</v>
      </c>
      <c r="G1225" s="8" t="s">
        <v>3498</v>
      </c>
      <c r="H1225" s="11">
        <v>150000</v>
      </c>
      <c r="I1225" s="11">
        <v>70000</v>
      </c>
      <c r="J1225" s="11">
        <v>80000</v>
      </c>
      <c r="K1225" s="8"/>
      <c r="L1225" s="9"/>
    </row>
    <row r="1226" spans="1:12" ht="39" customHeight="1" outlineLevel="2">
      <c r="A1226" s="8">
        <v>20</v>
      </c>
      <c r="B1226" s="9" t="s">
        <v>3499</v>
      </c>
      <c r="C1226" s="9" t="s">
        <v>3500</v>
      </c>
      <c r="D1226" s="8" t="s">
        <v>21</v>
      </c>
      <c r="E1226" s="10">
        <v>42644</v>
      </c>
      <c r="F1226" s="10">
        <v>43374</v>
      </c>
      <c r="G1226" s="8" t="s">
        <v>3501</v>
      </c>
      <c r="H1226" s="11">
        <v>71800</v>
      </c>
      <c r="I1226" s="11">
        <v>32000</v>
      </c>
      <c r="J1226" s="11">
        <v>39800</v>
      </c>
      <c r="K1226" s="8"/>
      <c r="L1226" s="9"/>
    </row>
    <row r="1227" spans="1:12" ht="39" customHeight="1" outlineLevel="2">
      <c r="A1227" s="8">
        <v>21</v>
      </c>
      <c r="B1227" s="9" t="s">
        <v>3502</v>
      </c>
      <c r="C1227" s="9" t="s">
        <v>3503</v>
      </c>
      <c r="D1227" s="8" t="s">
        <v>21</v>
      </c>
      <c r="E1227" s="10">
        <v>42767</v>
      </c>
      <c r="F1227" s="10">
        <v>43374</v>
      </c>
      <c r="G1227" s="8" t="s">
        <v>3504</v>
      </c>
      <c r="H1227" s="11">
        <v>50000</v>
      </c>
      <c r="I1227" s="11">
        <v>20000</v>
      </c>
      <c r="J1227" s="11">
        <v>30000</v>
      </c>
      <c r="K1227" s="8"/>
      <c r="L1227" s="9" t="s">
        <v>53</v>
      </c>
    </row>
    <row r="1228" spans="1:12" ht="39" customHeight="1" outlineLevel="2">
      <c r="A1228" s="8">
        <v>22</v>
      </c>
      <c r="B1228" s="9" t="s">
        <v>3505</v>
      </c>
      <c r="C1228" s="9" t="s">
        <v>3506</v>
      </c>
      <c r="D1228" s="8" t="s">
        <v>21</v>
      </c>
      <c r="E1228" s="10">
        <v>43009</v>
      </c>
      <c r="F1228" s="10">
        <v>43374</v>
      </c>
      <c r="G1228" s="8" t="s">
        <v>3507</v>
      </c>
      <c r="H1228" s="11">
        <v>100000</v>
      </c>
      <c r="I1228" s="11">
        <v>10000</v>
      </c>
      <c r="J1228" s="11">
        <v>90000</v>
      </c>
      <c r="K1228" s="8"/>
      <c r="L1228" s="9"/>
    </row>
    <row r="1229" spans="1:12" ht="39" customHeight="1" outlineLevel="2">
      <c r="A1229" s="8">
        <v>23</v>
      </c>
      <c r="B1229" s="9" t="s">
        <v>3508</v>
      </c>
      <c r="C1229" s="9" t="s">
        <v>3509</v>
      </c>
      <c r="D1229" s="8" t="s">
        <v>21</v>
      </c>
      <c r="E1229" s="10">
        <v>42644</v>
      </c>
      <c r="F1229" s="10">
        <v>43374</v>
      </c>
      <c r="G1229" s="8" t="s">
        <v>3510</v>
      </c>
      <c r="H1229" s="11">
        <v>58700</v>
      </c>
      <c r="I1229" s="11">
        <v>37000</v>
      </c>
      <c r="J1229" s="11">
        <v>21700</v>
      </c>
      <c r="K1229" s="8"/>
      <c r="L1229" s="9" t="s">
        <v>53</v>
      </c>
    </row>
    <row r="1230" spans="1:12" ht="39" customHeight="1" outlineLevel="2">
      <c r="A1230" s="8">
        <v>24</v>
      </c>
      <c r="B1230" s="9" t="s">
        <v>3511</v>
      </c>
      <c r="C1230" s="9" t="s">
        <v>3512</v>
      </c>
      <c r="D1230" s="8" t="s">
        <v>21</v>
      </c>
      <c r="E1230" s="10">
        <v>42826</v>
      </c>
      <c r="F1230" s="10">
        <v>43405</v>
      </c>
      <c r="G1230" s="8" t="s">
        <v>3513</v>
      </c>
      <c r="H1230" s="11">
        <v>300000</v>
      </c>
      <c r="I1230" s="11">
        <v>150000</v>
      </c>
      <c r="J1230" s="11">
        <v>150000</v>
      </c>
      <c r="K1230" s="8"/>
      <c r="L1230" s="9" t="s">
        <v>53</v>
      </c>
    </row>
    <row r="1231" spans="1:12" ht="39" customHeight="1" outlineLevel="2">
      <c r="A1231" s="8">
        <v>25</v>
      </c>
      <c r="B1231" s="9" t="s">
        <v>3514</v>
      </c>
      <c r="C1231" s="9" t="s">
        <v>3515</v>
      </c>
      <c r="D1231" s="8" t="s">
        <v>21</v>
      </c>
      <c r="E1231" s="10">
        <v>42614</v>
      </c>
      <c r="F1231" s="10">
        <v>43405</v>
      </c>
      <c r="G1231" s="8" t="s">
        <v>3516</v>
      </c>
      <c r="H1231" s="11">
        <v>61000</v>
      </c>
      <c r="I1231" s="11">
        <v>23400</v>
      </c>
      <c r="J1231" s="11">
        <v>37600</v>
      </c>
      <c r="K1231" s="8"/>
      <c r="L1231" s="9"/>
    </row>
    <row r="1232" spans="1:12" ht="39" customHeight="1" outlineLevel="2">
      <c r="A1232" s="8">
        <v>26</v>
      </c>
      <c r="B1232" s="9" t="s">
        <v>3517</v>
      </c>
      <c r="C1232" s="9" t="s">
        <v>3518</v>
      </c>
      <c r="D1232" s="8" t="s">
        <v>21</v>
      </c>
      <c r="E1232" s="10">
        <v>43040</v>
      </c>
      <c r="F1232" s="10">
        <v>43405</v>
      </c>
      <c r="G1232" s="8" t="s">
        <v>3519</v>
      </c>
      <c r="H1232" s="11">
        <v>11000</v>
      </c>
      <c r="I1232" s="11">
        <v>2000</v>
      </c>
      <c r="J1232" s="11">
        <v>9000</v>
      </c>
      <c r="K1232" s="8"/>
      <c r="L1232" s="9"/>
    </row>
    <row r="1233" spans="1:12" ht="39" customHeight="1" outlineLevel="2">
      <c r="A1233" s="8">
        <v>27</v>
      </c>
      <c r="B1233" s="9" t="s">
        <v>3520</v>
      </c>
      <c r="C1233" s="9" t="s">
        <v>3521</v>
      </c>
      <c r="D1233" s="8" t="s">
        <v>21</v>
      </c>
      <c r="E1233" s="10">
        <v>42917</v>
      </c>
      <c r="F1233" s="10">
        <v>43435</v>
      </c>
      <c r="G1233" s="8" t="s">
        <v>3522</v>
      </c>
      <c r="H1233" s="11">
        <v>10664</v>
      </c>
      <c r="I1233" s="11">
        <v>6700</v>
      </c>
      <c r="J1233" s="11">
        <v>3964</v>
      </c>
      <c r="K1233" s="8"/>
      <c r="L1233" s="9"/>
    </row>
    <row r="1234" spans="1:12" ht="39" customHeight="1" outlineLevel="2">
      <c r="A1234" s="8">
        <v>28</v>
      </c>
      <c r="B1234" s="9" t="s">
        <v>3523</v>
      </c>
      <c r="C1234" s="9" t="s">
        <v>3524</v>
      </c>
      <c r="D1234" s="8" t="s">
        <v>21</v>
      </c>
      <c r="E1234" s="10">
        <v>43040</v>
      </c>
      <c r="F1234" s="10">
        <v>43435</v>
      </c>
      <c r="G1234" s="8" t="s">
        <v>3525</v>
      </c>
      <c r="H1234" s="11">
        <v>22124</v>
      </c>
      <c r="I1234" s="11">
        <v>4000</v>
      </c>
      <c r="J1234" s="11">
        <v>18124</v>
      </c>
      <c r="K1234" s="8"/>
      <c r="L1234" s="9"/>
    </row>
    <row r="1235" spans="1:12" ht="39" customHeight="1" outlineLevel="2">
      <c r="A1235" s="8">
        <v>29</v>
      </c>
      <c r="B1235" s="9" t="s">
        <v>3526</v>
      </c>
      <c r="C1235" s="9" t="s">
        <v>3527</v>
      </c>
      <c r="D1235" s="8" t="s">
        <v>21</v>
      </c>
      <c r="E1235" s="10">
        <v>42736</v>
      </c>
      <c r="F1235" s="10">
        <v>43435</v>
      </c>
      <c r="G1235" s="8" t="s">
        <v>3528</v>
      </c>
      <c r="H1235" s="11">
        <v>28579</v>
      </c>
      <c r="I1235" s="11">
        <v>8579</v>
      </c>
      <c r="J1235" s="11">
        <v>20000</v>
      </c>
      <c r="K1235" s="8"/>
      <c r="L1235" s="9"/>
    </row>
    <row r="1236" spans="1:12" ht="39" customHeight="1" outlineLevel="2">
      <c r="A1236" s="8">
        <v>30</v>
      </c>
      <c r="B1236" s="9" t="s">
        <v>3529</v>
      </c>
      <c r="C1236" s="9" t="s">
        <v>3530</v>
      </c>
      <c r="D1236" s="8" t="s">
        <v>21</v>
      </c>
      <c r="E1236" s="10">
        <v>42552</v>
      </c>
      <c r="F1236" s="10">
        <v>43435</v>
      </c>
      <c r="G1236" s="8" t="s">
        <v>3531</v>
      </c>
      <c r="H1236" s="11">
        <v>65530</v>
      </c>
      <c r="I1236" s="11">
        <v>50000</v>
      </c>
      <c r="J1236" s="11">
        <v>15530</v>
      </c>
      <c r="K1236" s="8"/>
      <c r="L1236" s="9"/>
    </row>
    <row r="1237" spans="1:12" ht="39" customHeight="1" outlineLevel="2">
      <c r="A1237" s="8">
        <v>31</v>
      </c>
      <c r="B1237" s="9" t="s">
        <v>3532</v>
      </c>
      <c r="C1237" s="9" t="s">
        <v>3533</v>
      </c>
      <c r="D1237" s="8" t="s">
        <v>21</v>
      </c>
      <c r="E1237" s="10">
        <v>43040</v>
      </c>
      <c r="F1237" s="10">
        <v>43435</v>
      </c>
      <c r="G1237" s="8" t="s">
        <v>3534</v>
      </c>
      <c r="H1237" s="11">
        <v>25000</v>
      </c>
      <c r="I1237" s="11">
        <v>6200</v>
      </c>
      <c r="J1237" s="11">
        <v>18800</v>
      </c>
      <c r="K1237" s="8"/>
      <c r="L1237" s="9"/>
    </row>
    <row r="1238" spans="1:12" ht="39" customHeight="1" outlineLevel="2">
      <c r="A1238" s="8">
        <v>32</v>
      </c>
      <c r="B1238" s="9" t="s">
        <v>3535</v>
      </c>
      <c r="C1238" s="9" t="s">
        <v>3536</v>
      </c>
      <c r="D1238" s="8" t="s">
        <v>21</v>
      </c>
      <c r="E1238" s="10">
        <v>42522</v>
      </c>
      <c r="F1238" s="10">
        <v>43435</v>
      </c>
      <c r="G1238" s="8" t="s">
        <v>3537</v>
      </c>
      <c r="H1238" s="11">
        <v>19100</v>
      </c>
      <c r="I1238" s="11">
        <v>14100</v>
      </c>
      <c r="J1238" s="11">
        <v>5000</v>
      </c>
      <c r="K1238" s="8"/>
      <c r="L1238" s="9"/>
    </row>
    <row r="1239" spans="1:12" ht="39" customHeight="1" outlineLevel="2">
      <c r="A1239" s="8">
        <v>33</v>
      </c>
      <c r="B1239" s="9" t="s">
        <v>3538</v>
      </c>
      <c r="C1239" s="9" t="s">
        <v>3539</v>
      </c>
      <c r="D1239" s="8" t="s">
        <v>21</v>
      </c>
      <c r="E1239" s="10">
        <v>42736</v>
      </c>
      <c r="F1239" s="10">
        <v>43435</v>
      </c>
      <c r="G1239" s="8" t="s">
        <v>3540</v>
      </c>
      <c r="H1239" s="11">
        <v>50000</v>
      </c>
      <c r="I1239" s="11">
        <v>20000</v>
      </c>
      <c r="J1239" s="11">
        <v>30000</v>
      </c>
      <c r="K1239" s="8"/>
      <c r="L1239" s="9"/>
    </row>
    <row r="1240" spans="1:12" ht="39" customHeight="1" outlineLevel="2">
      <c r="A1240" s="8">
        <v>34</v>
      </c>
      <c r="B1240" s="9" t="s">
        <v>3541</v>
      </c>
      <c r="C1240" s="9" t="s">
        <v>3542</v>
      </c>
      <c r="D1240" s="8" t="s">
        <v>21</v>
      </c>
      <c r="E1240" s="10">
        <v>42614</v>
      </c>
      <c r="F1240" s="10">
        <v>43435</v>
      </c>
      <c r="G1240" s="8" t="s">
        <v>3543</v>
      </c>
      <c r="H1240" s="11">
        <v>136000</v>
      </c>
      <c r="I1240" s="11">
        <v>70000</v>
      </c>
      <c r="J1240" s="11">
        <v>66000</v>
      </c>
      <c r="K1240" s="8"/>
      <c r="L1240" s="9" t="s">
        <v>53</v>
      </c>
    </row>
    <row r="1241" spans="1:12" ht="39" customHeight="1" outlineLevel="2">
      <c r="A1241" s="8">
        <v>35</v>
      </c>
      <c r="B1241" s="9" t="s">
        <v>3544</v>
      </c>
      <c r="C1241" s="9" t="s">
        <v>3545</v>
      </c>
      <c r="D1241" s="8" t="s">
        <v>21</v>
      </c>
      <c r="E1241" s="10">
        <v>43070</v>
      </c>
      <c r="F1241" s="10">
        <v>43435</v>
      </c>
      <c r="G1241" s="8" t="s">
        <v>3546</v>
      </c>
      <c r="H1241" s="11">
        <v>20000</v>
      </c>
      <c r="I1241" s="11">
        <v>1000</v>
      </c>
      <c r="J1241" s="11">
        <v>19000</v>
      </c>
      <c r="K1241" s="8"/>
      <c r="L1241" s="9" t="s">
        <v>53</v>
      </c>
    </row>
    <row r="1242" spans="1:12" ht="39" customHeight="1" outlineLevel="2">
      <c r="A1242" s="8">
        <v>36</v>
      </c>
      <c r="B1242" s="9" t="s">
        <v>3547</v>
      </c>
      <c r="C1242" s="9" t="s">
        <v>3548</v>
      </c>
      <c r="D1242" s="8" t="s">
        <v>21</v>
      </c>
      <c r="E1242" s="10">
        <v>43009</v>
      </c>
      <c r="F1242" s="10">
        <v>43435</v>
      </c>
      <c r="G1242" s="8" t="s">
        <v>3549</v>
      </c>
      <c r="H1242" s="11">
        <v>50000</v>
      </c>
      <c r="I1242" s="11">
        <v>2000</v>
      </c>
      <c r="J1242" s="11">
        <v>48000</v>
      </c>
      <c r="K1242" s="8"/>
      <c r="L1242" s="9"/>
    </row>
    <row r="1243" spans="1:12" ht="39" customHeight="1" outlineLevel="2">
      <c r="A1243" s="8">
        <v>37</v>
      </c>
      <c r="B1243" s="9" t="s">
        <v>3550</v>
      </c>
      <c r="C1243" s="9" t="s">
        <v>3551</v>
      </c>
      <c r="D1243" s="8" t="s">
        <v>21</v>
      </c>
      <c r="E1243" s="10">
        <v>43009</v>
      </c>
      <c r="F1243" s="10">
        <v>43435</v>
      </c>
      <c r="G1243" s="8" t="s">
        <v>3552</v>
      </c>
      <c r="H1243" s="11">
        <v>100000</v>
      </c>
      <c r="I1243" s="11">
        <v>30000</v>
      </c>
      <c r="J1243" s="11">
        <v>70000</v>
      </c>
      <c r="K1243" s="8"/>
      <c r="L1243" s="9"/>
    </row>
    <row r="1244" spans="1:12" ht="39" customHeight="1" outlineLevel="2">
      <c r="A1244" s="8">
        <v>38</v>
      </c>
      <c r="B1244" s="9" t="s">
        <v>3553</v>
      </c>
      <c r="C1244" s="9" t="s">
        <v>3554</v>
      </c>
      <c r="D1244" s="8" t="s">
        <v>21</v>
      </c>
      <c r="E1244" s="10">
        <v>42856</v>
      </c>
      <c r="F1244" s="10">
        <v>43435</v>
      </c>
      <c r="G1244" s="8" t="s">
        <v>3555</v>
      </c>
      <c r="H1244" s="11">
        <v>15000</v>
      </c>
      <c r="I1244" s="11">
        <v>8000</v>
      </c>
      <c r="J1244" s="11">
        <v>7000</v>
      </c>
      <c r="K1244" s="8"/>
      <c r="L1244" s="9"/>
    </row>
    <row r="1245" spans="1:12" ht="39" customHeight="1" outlineLevel="2">
      <c r="A1245" s="8">
        <v>39</v>
      </c>
      <c r="B1245" s="9" t="s">
        <v>3556</v>
      </c>
      <c r="C1245" s="9" t="s">
        <v>3557</v>
      </c>
      <c r="D1245" s="8" t="s">
        <v>21</v>
      </c>
      <c r="E1245" s="10">
        <v>42736</v>
      </c>
      <c r="F1245" s="10">
        <v>43435</v>
      </c>
      <c r="G1245" s="8" t="s">
        <v>3558</v>
      </c>
      <c r="H1245" s="11">
        <v>51000</v>
      </c>
      <c r="I1245" s="11">
        <v>34000</v>
      </c>
      <c r="J1245" s="11">
        <v>17000</v>
      </c>
      <c r="K1245" s="8"/>
      <c r="L1245" s="9"/>
    </row>
    <row r="1246" spans="1:12" ht="39" customHeight="1" outlineLevel="2">
      <c r="A1246" s="8">
        <v>40</v>
      </c>
      <c r="B1246" s="9" t="s">
        <v>3559</v>
      </c>
      <c r="C1246" s="9" t="s">
        <v>3560</v>
      </c>
      <c r="D1246" s="8" t="s">
        <v>21</v>
      </c>
      <c r="E1246" s="10">
        <v>42736</v>
      </c>
      <c r="F1246" s="10">
        <v>43435</v>
      </c>
      <c r="G1246" s="8" t="s">
        <v>3561</v>
      </c>
      <c r="H1246" s="11">
        <v>50000</v>
      </c>
      <c r="I1246" s="11">
        <v>10000</v>
      </c>
      <c r="J1246" s="11">
        <v>40000</v>
      </c>
      <c r="K1246" s="8"/>
      <c r="L1246" s="9"/>
    </row>
    <row r="1247" spans="1:12" ht="39" customHeight="1" outlineLevel="2">
      <c r="A1247" s="8">
        <v>41</v>
      </c>
      <c r="B1247" s="9" t="s">
        <v>3562</v>
      </c>
      <c r="C1247" s="9" t="s">
        <v>3563</v>
      </c>
      <c r="D1247" s="8" t="s">
        <v>21</v>
      </c>
      <c r="E1247" s="10">
        <v>42948</v>
      </c>
      <c r="F1247" s="10">
        <v>43435</v>
      </c>
      <c r="G1247" s="8" t="s">
        <v>3564</v>
      </c>
      <c r="H1247" s="11">
        <v>50000</v>
      </c>
      <c r="I1247" s="11">
        <v>10000</v>
      </c>
      <c r="J1247" s="11">
        <v>40000</v>
      </c>
      <c r="K1247" s="8"/>
      <c r="L1247" s="9"/>
    </row>
    <row r="1248" spans="1:12" ht="39" customHeight="1" outlineLevel="2">
      <c r="A1248" s="8">
        <v>42</v>
      </c>
      <c r="B1248" s="9" t="s">
        <v>3565</v>
      </c>
      <c r="C1248" s="9" t="s">
        <v>3566</v>
      </c>
      <c r="D1248" s="8" t="s">
        <v>21</v>
      </c>
      <c r="E1248" s="10">
        <v>42979</v>
      </c>
      <c r="F1248" s="10">
        <v>43435</v>
      </c>
      <c r="G1248" s="8" t="s">
        <v>3567</v>
      </c>
      <c r="H1248" s="11">
        <v>81000</v>
      </c>
      <c r="I1248" s="11">
        <v>40000</v>
      </c>
      <c r="J1248" s="11">
        <v>41000</v>
      </c>
      <c r="K1248" s="8"/>
      <c r="L1248" s="9"/>
    </row>
    <row r="1249" spans="1:12" ht="39" customHeight="1" outlineLevel="2">
      <c r="A1249" s="8">
        <v>43</v>
      </c>
      <c r="B1249" s="9" t="s">
        <v>3568</v>
      </c>
      <c r="C1249" s="9" t="s">
        <v>3569</v>
      </c>
      <c r="D1249" s="8" t="s">
        <v>21</v>
      </c>
      <c r="E1249" s="10">
        <v>43009</v>
      </c>
      <c r="F1249" s="10">
        <v>43435</v>
      </c>
      <c r="G1249" s="8" t="s">
        <v>3570</v>
      </c>
      <c r="H1249" s="11">
        <v>12000</v>
      </c>
      <c r="I1249" s="11">
        <v>1000</v>
      </c>
      <c r="J1249" s="11">
        <v>11000</v>
      </c>
      <c r="K1249" s="8"/>
      <c r="L1249" s="9"/>
    </row>
    <row r="1250" spans="1:12" ht="39" customHeight="1" outlineLevel="2">
      <c r="A1250" s="8">
        <v>44</v>
      </c>
      <c r="B1250" s="9" t="s">
        <v>3571</v>
      </c>
      <c r="C1250" s="9" t="s">
        <v>3572</v>
      </c>
      <c r="D1250" s="8" t="s">
        <v>21</v>
      </c>
      <c r="E1250" s="10">
        <v>42887</v>
      </c>
      <c r="F1250" s="10">
        <v>43435</v>
      </c>
      <c r="G1250" s="8" t="s">
        <v>3573</v>
      </c>
      <c r="H1250" s="11">
        <v>100000</v>
      </c>
      <c r="I1250" s="11">
        <v>80000</v>
      </c>
      <c r="J1250" s="11">
        <v>20000</v>
      </c>
      <c r="K1250" s="8"/>
      <c r="L1250" s="9" t="s">
        <v>53</v>
      </c>
    </row>
    <row r="1251" spans="1:12" ht="39" customHeight="1" outlineLevel="2">
      <c r="A1251" s="8">
        <v>45</v>
      </c>
      <c r="B1251" s="9" t="s">
        <v>3574</v>
      </c>
      <c r="C1251" s="9" t="s">
        <v>3575</v>
      </c>
      <c r="D1251" s="8" t="s">
        <v>21</v>
      </c>
      <c r="E1251" s="10">
        <v>42491</v>
      </c>
      <c r="F1251" s="10">
        <v>43435</v>
      </c>
      <c r="G1251" s="8" t="s">
        <v>3576</v>
      </c>
      <c r="H1251" s="11">
        <v>100000</v>
      </c>
      <c r="I1251" s="11">
        <v>70000</v>
      </c>
      <c r="J1251" s="11">
        <v>30000</v>
      </c>
      <c r="K1251" s="8"/>
      <c r="L1251" s="9" t="s">
        <v>53</v>
      </c>
    </row>
    <row r="1252" spans="1:12" ht="39" customHeight="1" outlineLevel="2">
      <c r="A1252" s="8">
        <v>46</v>
      </c>
      <c r="B1252" s="9" t="s">
        <v>3577</v>
      </c>
      <c r="C1252" s="9" t="s">
        <v>3578</v>
      </c>
      <c r="D1252" s="8" t="s">
        <v>21</v>
      </c>
      <c r="E1252" s="10">
        <v>42948</v>
      </c>
      <c r="F1252" s="10">
        <v>43435</v>
      </c>
      <c r="G1252" s="8" t="s">
        <v>3579</v>
      </c>
      <c r="H1252" s="11">
        <v>30000</v>
      </c>
      <c r="I1252" s="11">
        <v>15000</v>
      </c>
      <c r="J1252" s="11">
        <v>15000</v>
      </c>
      <c r="K1252" s="8"/>
      <c r="L1252" s="9"/>
    </row>
    <row r="1253" spans="1:12" ht="39" customHeight="1" outlineLevel="2">
      <c r="A1253" s="8">
        <v>47</v>
      </c>
      <c r="B1253" s="9" t="s">
        <v>3580</v>
      </c>
      <c r="C1253" s="9" t="s">
        <v>3581</v>
      </c>
      <c r="D1253" s="8" t="s">
        <v>21</v>
      </c>
      <c r="E1253" s="10">
        <v>42887</v>
      </c>
      <c r="F1253" s="10">
        <v>43435</v>
      </c>
      <c r="G1253" s="8" t="s">
        <v>3582</v>
      </c>
      <c r="H1253" s="11">
        <v>60000</v>
      </c>
      <c r="I1253" s="11">
        <v>30000</v>
      </c>
      <c r="J1253" s="11">
        <v>30000</v>
      </c>
      <c r="K1253" s="8"/>
      <c r="L1253" s="9" t="s">
        <v>53</v>
      </c>
    </row>
    <row r="1254" spans="1:12" ht="39" customHeight="1" outlineLevel="2">
      <c r="A1254" s="8">
        <v>48</v>
      </c>
      <c r="B1254" s="9" t="s">
        <v>3583</v>
      </c>
      <c r="C1254" s="9" t="s">
        <v>3584</v>
      </c>
      <c r="D1254" s="8" t="s">
        <v>21</v>
      </c>
      <c r="E1254" s="10">
        <v>43009</v>
      </c>
      <c r="F1254" s="10">
        <v>43435</v>
      </c>
      <c r="G1254" s="8" t="s">
        <v>3480</v>
      </c>
      <c r="H1254" s="11">
        <v>30000</v>
      </c>
      <c r="I1254" s="11">
        <v>15000</v>
      </c>
      <c r="J1254" s="11">
        <v>15000</v>
      </c>
      <c r="K1254" s="8"/>
      <c r="L1254" s="9"/>
    </row>
    <row r="1255" spans="1:12" ht="39" customHeight="1" outlineLevel="2">
      <c r="A1255" s="8">
        <v>49</v>
      </c>
      <c r="B1255" s="9" t="s">
        <v>3585</v>
      </c>
      <c r="C1255" s="9" t="s">
        <v>2491</v>
      </c>
      <c r="D1255" s="8" t="s">
        <v>21</v>
      </c>
      <c r="E1255" s="10">
        <v>42705</v>
      </c>
      <c r="F1255" s="10">
        <v>43435</v>
      </c>
      <c r="G1255" s="8" t="s">
        <v>3586</v>
      </c>
      <c r="H1255" s="11">
        <v>12000</v>
      </c>
      <c r="I1255" s="11">
        <v>8000</v>
      </c>
      <c r="J1255" s="11">
        <v>4000</v>
      </c>
      <c r="K1255" s="8"/>
      <c r="L1255" s="9"/>
    </row>
    <row r="1256" spans="1:12" ht="39" customHeight="1" outlineLevel="2">
      <c r="A1256" s="8">
        <v>50</v>
      </c>
      <c r="B1256" s="9" t="s">
        <v>3587</v>
      </c>
      <c r="C1256" s="9" t="s">
        <v>3588</v>
      </c>
      <c r="D1256" s="8" t="s">
        <v>21</v>
      </c>
      <c r="E1256" s="10">
        <v>43070</v>
      </c>
      <c r="F1256" s="10">
        <v>43435</v>
      </c>
      <c r="G1256" s="8" t="s">
        <v>3589</v>
      </c>
      <c r="H1256" s="11">
        <v>40000</v>
      </c>
      <c r="I1256" s="11">
        <v>5000</v>
      </c>
      <c r="J1256" s="11">
        <v>35000</v>
      </c>
      <c r="K1256" s="8"/>
      <c r="L1256" s="9"/>
    </row>
    <row r="1257" spans="1:12" ht="39" customHeight="1" outlineLevel="2">
      <c r="A1257" s="8">
        <v>51</v>
      </c>
      <c r="B1257" s="9" t="s">
        <v>3590</v>
      </c>
      <c r="C1257" s="9" t="s">
        <v>3591</v>
      </c>
      <c r="D1257" s="8" t="s">
        <v>21</v>
      </c>
      <c r="E1257" s="10">
        <v>42675</v>
      </c>
      <c r="F1257" s="10">
        <v>43435</v>
      </c>
      <c r="G1257" s="8" t="s">
        <v>3592</v>
      </c>
      <c r="H1257" s="11">
        <v>150000</v>
      </c>
      <c r="I1257" s="11">
        <v>87000</v>
      </c>
      <c r="J1257" s="11">
        <v>63000</v>
      </c>
      <c r="K1257" s="8"/>
      <c r="L1257" s="9" t="s">
        <v>53</v>
      </c>
    </row>
    <row r="1258" spans="1:12" ht="39" customHeight="1" outlineLevel="2">
      <c r="A1258" s="8">
        <v>52</v>
      </c>
      <c r="B1258" s="9" t="s">
        <v>3593</v>
      </c>
      <c r="C1258" s="9" t="s">
        <v>3594</v>
      </c>
      <c r="D1258" s="8" t="s">
        <v>21</v>
      </c>
      <c r="E1258" s="10">
        <v>42491</v>
      </c>
      <c r="F1258" s="10">
        <v>43435</v>
      </c>
      <c r="G1258" s="8" t="s">
        <v>3595</v>
      </c>
      <c r="H1258" s="11">
        <v>128000</v>
      </c>
      <c r="I1258" s="11">
        <v>35000</v>
      </c>
      <c r="J1258" s="11">
        <v>93000</v>
      </c>
      <c r="K1258" s="8"/>
      <c r="L1258" s="9" t="s">
        <v>53</v>
      </c>
    </row>
    <row r="1259" spans="1:12" ht="39" customHeight="1" outlineLevel="2">
      <c r="A1259" s="8">
        <v>53</v>
      </c>
      <c r="B1259" s="9" t="s">
        <v>3596</v>
      </c>
      <c r="C1259" s="9" t="s">
        <v>3597</v>
      </c>
      <c r="D1259" s="8" t="s">
        <v>21</v>
      </c>
      <c r="E1259" s="10">
        <v>42736</v>
      </c>
      <c r="F1259" s="10">
        <v>43435</v>
      </c>
      <c r="G1259" s="8" t="s">
        <v>3598</v>
      </c>
      <c r="H1259" s="11">
        <v>20000</v>
      </c>
      <c r="I1259" s="11">
        <v>10000</v>
      </c>
      <c r="J1259" s="11">
        <v>10000</v>
      </c>
      <c r="K1259" s="8"/>
      <c r="L1259" s="9" t="s">
        <v>53</v>
      </c>
    </row>
    <row r="1260" spans="1:12" ht="39" customHeight="1" outlineLevel="2">
      <c r="A1260" s="8">
        <v>54</v>
      </c>
      <c r="B1260" s="9" t="s">
        <v>3599</v>
      </c>
      <c r="C1260" s="9" t="s">
        <v>3600</v>
      </c>
      <c r="D1260" s="8" t="s">
        <v>21</v>
      </c>
      <c r="E1260" s="10">
        <v>42856</v>
      </c>
      <c r="F1260" s="10">
        <v>43435</v>
      </c>
      <c r="G1260" s="8" t="s">
        <v>3601</v>
      </c>
      <c r="H1260" s="11">
        <v>16000</v>
      </c>
      <c r="I1260" s="11">
        <v>7000</v>
      </c>
      <c r="J1260" s="11">
        <v>9000</v>
      </c>
      <c r="K1260" s="8"/>
      <c r="L1260" s="9" t="s">
        <v>53</v>
      </c>
    </row>
    <row r="1261" spans="1:12" ht="39" customHeight="1" outlineLevel="2">
      <c r="A1261" s="8">
        <v>55</v>
      </c>
      <c r="B1261" s="9" t="s">
        <v>3602</v>
      </c>
      <c r="C1261" s="9" t="s">
        <v>3603</v>
      </c>
      <c r="D1261" s="8" t="s">
        <v>21</v>
      </c>
      <c r="E1261" s="10">
        <v>42948</v>
      </c>
      <c r="F1261" s="10">
        <v>43435</v>
      </c>
      <c r="G1261" s="8" t="s">
        <v>3604</v>
      </c>
      <c r="H1261" s="11">
        <v>10000</v>
      </c>
      <c r="I1261" s="11">
        <v>4000</v>
      </c>
      <c r="J1261" s="11">
        <v>6000</v>
      </c>
      <c r="K1261" s="8"/>
      <c r="L1261" s="9" t="s">
        <v>53</v>
      </c>
    </row>
    <row r="1262" spans="1:12" ht="39" customHeight="1" outlineLevel="2">
      <c r="A1262" s="8">
        <v>56</v>
      </c>
      <c r="B1262" s="9" t="s">
        <v>3605</v>
      </c>
      <c r="C1262" s="9" t="s">
        <v>3606</v>
      </c>
      <c r="D1262" s="8" t="s">
        <v>21</v>
      </c>
      <c r="E1262" s="10">
        <v>42767</v>
      </c>
      <c r="F1262" s="10">
        <v>43435</v>
      </c>
      <c r="G1262" s="8" t="s">
        <v>3607</v>
      </c>
      <c r="H1262" s="11">
        <v>15000</v>
      </c>
      <c r="I1262" s="11">
        <v>10000</v>
      </c>
      <c r="J1262" s="11">
        <v>5000</v>
      </c>
      <c r="K1262" s="8"/>
      <c r="L1262" s="9"/>
    </row>
    <row r="1263" spans="1:12" ht="39" customHeight="1" outlineLevel="2">
      <c r="A1263" s="8">
        <v>57</v>
      </c>
      <c r="B1263" s="9" t="s">
        <v>3608</v>
      </c>
      <c r="C1263" s="9" t="s">
        <v>3609</v>
      </c>
      <c r="D1263" s="8" t="s">
        <v>21</v>
      </c>
      <c r="E1263" s="10">
        <v>43040</v>
      </c>
      <c r="F1263" s="10">
        <v>43435</v>
      </c>
      <c r="G1263" s="8" t="s">
        <v>3610</v>
      </c>
      <c r="H1263" s="11">
        <v>20000</v>
      </c>
      <c r="I1263" s="11">
        <v>2000</v>
      </c>
      <c r="J1263" s="11">
        <v>18000</v>
      </c>
      <c r="K1263" s="8"/>
      <c r="L1263" s="9"/>
    </row>
    <row r="1264" spans="1:12" ht="39" customHeight="1" outlineLevel="2">
      <c r="A1264" s="8">
        <v>58</v>
      </c>
      <c r="B1264" s="9" t="s">
        <v>3611</v>
      </c>
      <c r="C1264" s="9" t="s">
        <v>3612</v>
      </c>
      <c r="D1264" s="8" t="s">
        <v>21</v>
      </c>
      <c r="E1264" s="10">
        <v>42736</v>
      </c>
      <c r="F1264" s="10">
        <v>43435</v>
      </c>
      <c r="G1264" s="8" t="s">
        <v>3613</v>
      </c>
      <c r="H1264" s="11">
        <v>10000</v>
      </c>
      <c r="I1264" s="11">
        <v>4000</v>
      </c>
      <c r="J1264" s="11">
        <v>6000</v>
      </c>
      <c r="K1264" s="8"/>
      <c r="L1264" s="9"/>
    </row>
    <row r="1265" spans="1:12" ht="39" customHeight="1" outlineLevel="2">
      <c r="A1265" s="8">
        <v>59</v>
      </c>
      <c r="B1265" s="9" t="s">
        <v>3614</v>
      </c>
      <c r="C1265" s="9" t="s">
        <v>3615</v>
      </c>
      <c r="D1265" s="8" t="s">
        <v>21</v>
      </c>
      <c r="E1265" s="10">
        <v>41548</v>
      </c>
      <c r="F1265" s="10">
        <v>43435</v>
      </c>
      <c r="G1265" s="8" t="s">
        <v>3616</v>
      </c>
      <c r="H1265" s="11">
        <v>78000</v>
      </c>
      <c r="I1265" s="11">
        <v>48000</v>
      </c>
      <c r="J1265" s="11">
        <v>30000</v>
      </c>
      <c r="K1265" s="8"/>
      <c r="L1265" s="9" t="s">
        <v>53</v>
      </c>
    </row>
    <row r="1266" spans="1:12" ht="39" customHeight="1" outlineLevel="2">
      <c r="A1266" s="8">
        <v>60</v>
      </c>
      <c r="B1266" s="9" t="s">
        <v>3617</v>
      </c>
      <c r="C1266" s="9" t="s">
        <v>3618</v>
      </c>
      <c r="D1266" s="8" t="s">
        <v>79</v>
      </c>
      <c r="E1266" s="10">
        <v>42917</v>
      </c>
      <c r="F1266" s="10">
        <v>43800</v>
      </c>
      <c r="G1266" s="8" t="s">
        <v>3619</v>
      </c>
      <c r="H1266" s="11">
        <v>107300</v>
      </c>
      <c r="I1266" s="8">
        <v>15000</v>
      </c>
      <c r="J1266" s="11">
        <v>25000</v>
      </c>
      <c r="K1266" s="8"/>
      <c r="L1266" s="9"/>
    </row>
    <row r="1267" spans="1:12" ht="39" customHeight="1" outlineLevel="2">
      <c r="A1267" s="8">
        <v>61</v>
      </c>
      <c r="B1267" s="9" t="s">
        <v>3620</v>
      </c>
      <c r="C1267" s="9" t="s">
        <v>3621</v>
      </c>
      <c r="D1267" s="8" t="s">
        <v>79</v>
      </c>
      <c r="E1267" s="10">
        <v>42979</v>
      </c>
      <c r="F1267" s="10">
        <v>44075</v>
      </c>
      <c r="G1267" s="8" t="s">
        <v>3622</v>
      </c>
      <c r="H1267" s="11">
        <v>254639</v>
      </c>
      <c r="I1267" s="11">
        <v>10000</v>
      </c>
      <c r="J1267" s="11">
        <v>50000</v>
      </c>
      <c r="K1267" s="8"/>
      <c r="L1267" s="9"/>
    </row>
    <row r="1268" spans="1:12" ht="39" customHeight="1" outlineLevel="2">
      <c r="A1268" s="8">
        <v>62</v>
      </c>
      <c r="B1268" s="9" t="s">
        <v>3623</v>
      </c>
      <c r="C1268" s="9" t="s">
        <v>3624</v>
      </c>
      <c r="D1268" s="8" t="s">
        <v>79</v>
      </c>
      <c r="E1268" s="10">
        <v>42917</v>
      </c>
      <c r="F1268" s="10">
        <v>43800</v>
      </c>
      <c r="G1268" s="8" t="s">
        <v>3625</v>
      </c>
      <c r="H1268" s="11">
        <v>121300</v>
      </c>
      <c r="I1268" s="11">
        <v>40000</v>
      </c>
      <c r="J1268" s="11">
        <v>40000</v>
      </c>
      <c r="K1268" s="8"/>
      <c r="L1268" s="9"/>
    </row>
    <row r="1269" spans="1:12" ht="39" customHeight="1" outlineLevel="2">
      <c r="A1269" s="8">
        <v>63</v>
      </c>
      <c r="B1269" s="9" t="s">
        <v>3626</v>
      </c>
      <c r="C1269" s="9" t="s">
        <v>3627</v>
      </c>
      <c r="D1269" s="8" t="s">
        <v>79</v>
      </c>
      <c r="E1269" s="10">
        <v>42887</v>
      </c>
      <c r="F1269" s="10">
        <v>43800</v>
      </c>
      <c r="G1269" s="8" t="s">
        <v>3628</v>
      </c>
      <c r="H1269" s="11">
        <v>100000</v>
      </c>
      <c r="I1269" s="11">
        <v>30000</v>
      </c>
      <c r="J1269" s="11">
        <v>40000</v>
      </c>
      <c r="K1269" s="8"/>
      <c r="L1269" s="9"/>
    </row>
    <row r="1270" spans="1:12" ht="39" customHeight="1" outlineLevel="2">
      <c r="A1270" s="8">
        <v>64</v>
      </c>
      <c r="B1270" s="9" t="s">
        <v>3629</v>
      </c>
      <c r="C1270" s="9" t="s">
        <v>3630</v>
      </c>
      <c r="D1270" s="8" t="s">
        <v>79</v>
      </c>
      <c r="E1270" s="10">
        <v>42887</v>
      </c>
      <c r="F1270" s="10">
        <v>43800</v>
      </c>
      <c r="G1270" s="8" t="s">
        <v>3631</v>
      </c>
      <c r="H1270" s="11">
        <v>82000</v>
      </c>
      <c r="I1270" s="11">
        <v>10000</v>
      </c>
      <c r="J1270" s="11">
        <v>30000</v>
      </c>
      <c r="K1270" s="8"/>
      <c r="L1270" s="9"/>
    </row>
    <row r="1271" spans="1:12" ht="39" customHeight="1" outlineLevel="2">
      <c r="A1271" s="8">
        <v>65</v>
      </c>
      <c r="B1271" s="9" t="s">
        <v>3632</v>
      </c>
      <c r="C1271" s="9" t="s">
        <v>3633</v>
      </c>
      <c r="D1271" s="8" t="s">
        <v>79</v>
      </c>
      <c r="E1271" s="10">
        <v>43009</v>
      </c>
      <c r="F1271" s="10">
        <v>43800</v>
      </c>
      <c r="G1271" s="8" t="s">
        <v>3634</v>
      </c>
      <c r="H1271" s="11">
        <v>73696</v>
      </c>
      <c r="I1271" s="11">
        <v>30000</v>
      </c>
      <c r="J1271" s="11">
        <v>20000</v>
      </c>
      <c r="K1271" s="8"/>
      <c r="L1271" s="9"/>
    </row>
    <row r="1272" spans="1:12" ht="39" customHeight="1" outlineLevel="2">
      <c r="A1272" s="8">
        <v>66</v>
      </c>
      <c r="B1272" s="9" t="s">
        <v>3635</v>
      </c>
      <c r="C1272" s="9" t="s">
        <v>3636</v>
      </c>
      <c r="D1272" s="8" t="s">
        <v>79</v>
      </c>
      <c r="E1272" s="10">
        <v>42917</v>
      </c>
      <c r="F1272" s="10">
        <v>43800</v>
      </c>
      <c r="G1272" s="8" t="s">
        <v>3637</v>
      </c>
      <c r="H1272" s="11">
        <v>67532</v>
      </c>
      <c r="I1272" s="11">
        <v>20260</v>
      </c>
      <c r="J1272" s="11">
        <v>23636</v>
      </c>
      <c r="K1272" s="8"/>
      <c r="L1272" s="9"/>
    </row>
    <row r="1273" spans="1:12" ht="39" customHeight="1" outlineLevel="2">
      <c r="A1273" s="8">
        <v>67</v>
      </c>
      <c r="B1273" s="9" t="s">
        <v>3638</v>
      </c>
      <c r="C1273" s="9" t="s">
        <v>3639</v>
      </c>
      <c r="D1273" s="8" t="s">
        <v>79</v>
      </c>
      <c r="E1273" s="10">
        <v>42979</v>
      </c>
      <c r="F1273" s="10">
        <v>43709</v>
      </c>
      <c r="G1273" s="8" t="s">
        <v>3640</v>
      </c>
      <c r="H1273" s="11">
        <v>59800</v>
      </c>
      <c r="I1273" s="11">
        <v>5000</v>
      </c>
      <c r="J1273" s="11">
        <v>8000</v>
      </c>
      <c r="K1273" s="8"/>
      <c r="L1273" s="9"/>
    </row>
    <row r="1274" spans="1:12" ht="39" customHeight="1" outlineLevel="2">
      <c r="A1274" s="8">
        <v>68</v>
      </c>
      <c r="B1274" s="9" t="s">
        <v>3641</v>
      </c>
      <c r="C1274" s="9" t="s">
        <v>3642</v>
      </c>
      <c r="D1274" s="8" t="s">
        <v>79</v>
      </c>
      <c r="E1274" s="10">
        <v>42767</v>
      </c>
      <c r="F1274" s="10">
        <v>43497</v>
      </c>
      <c r="G1274" s="8" t="s">
        <v>3643</v>
      </c>
      <c r="H1274" s="11">
        <v>52723</v>
      </c>
      <c r="I1274" s="11">
        <v>35000</v>
      </c>
      <c r="J1274" s="11">
        <v>16000</v>
      </c>
      <c r="K1274" s="8"/>
      <c r="L1274" s="9"/>
    </row>
    <row r="1275" spans="1:12" ht="39" customHeight="1" outlineLevel="2">
      <c r="A1275" s="8">
        <v>69</v>
      </c>
      <c r="B1275" s="9" t="s">
        <v>3644</v>
      </c>
      <c r="C1275" s="9" t="s">
        <v>3645</v>
      </c>
      <c r="D1275" s="8" t="s">
        <v>79</v>
      </c>
      <c r="E1275" s="10">
        <v>42491</v>
      </c>
      <c r="F1275" s="10">
        <v>43770</v>
      </c>
      <c r="G1275" s="8" t="s">
        <v>3646</v>
      </c>
      <c r="H1275" s="11">
        <v>50000</v>
      </c>
      <c r="I1275" s="11">
        <v>19000</v>
      </c>
      <c r="J1275" s="11">
        <v>12000</v>
      </c>
      <c r="K1275" s="8"/>
      <c r="L1275" s="9"/>
    </row>
    <row r="1276" spans="1:12" ht="39" customHeight="1" outlineLevel="2">
      <c r="A1276" s="8">
        <v>70</v>
      </c>
      <c r="B1276" s="9" t="s">
        <v>3647</v>
      </c>
      <c r="C1276" s="9" t="s">
        <v>3648</v>
      </c>
      <c r="D1276" s="8" t="s">
        <v>79</v>
      </c>
      <c r="E1276" s="10">
        <v>43040</v>
      </c>
      <c r="F1276" s="10">
        <v>43739</v>
      </c>
      <c r="G1276" s="8" t="s">
        <v>3522</v>
      </c>
      <c r="H1276" s="11">
        <v>16168</v>
      </c>
      <c r="I1276" s="11">
        <v>2000</v>
      </c>
      <c r="J1276" s="11">
        <v>7168</v>
      </c>
      <c r="K1276" s="8"/>
      <c r="L1276" s="9"/>
    </row>
    <row r="1277" spans="1:12" ht="39" customHeight="1" outlineLevel="2">
      <c r="A1277" s="8">
        <v>71</v>
      </c>
      <c r="B1277" s="9" t="s">
        <v>3649</v>
      </c>
      <c r="C1277" s="9" t="s">
        <v>3650</v>
      </c>
      <c r="D1277" s="8" t="s">
        <v>79</v>
      </c>
      <c r="E1277" s="10">
        <v>43070</v>
      </c>
      <c r="F1277" s="10">
        <v>43617</v>
      </c>
      <c r="G1277" s="8" t="s">
        <v>3651</v>
      </c>
      <c r="H1277" s="11">
        <v>38180</v>
      </c>
      <c r="I1277" s="11">
        <v>5000</v>
      </c>
      <c r="J1277" s="11">
        <v>25000</v>
      </c>
      <c r="K1277" s="8"/>
      <c r="L1277" s="9"/>
    </row>
    <row r="1278" spans="1:12" ht="39" customHeight="1" outlineLevel="2">
      <c r="A1278" s="8">
        <v>72</v>
      </c>
      <c r="B1278" s="9" t="s">
        <v>3652</v>
      </c>
      <c r="C1278" s="9" t="s">
        <v>3653</v>
      </c>
      <c r="D1278" s="8" t="s">
        <v>79</v>
      </c>
      <c r="E1278" s="10">
        <v>42767</v>
      </c>
      <c r="F1278" s="10">
        <v>43983</v>
      </c>
      <c r="G1278" s="8" t="s">
        <v>3453</v>
      </c>
      <c r="H1278" s="11">
        <v>38001</v>
      </c>
      <c r="I1278" s="11">
        <v>594</v>
      </c>
      <c r="J1278" s="11">
        <v>5000</v>
      </c>
      <c r="K1278" s="8"/>
      <c r="L1278" s="9" t="s">
        <v>53</v>
      </c>
    </row>
    <row r="1279" spans="1:12" ht="39" customHeight="1" outlineLevel="2">
      <c r="A1279" s="8">
        <v>73</v>
      </c>
      <c r="B1279" s="9" t="s">
        <v>3654</v>
      </c>
      <c r="C1279" s="9" t="s">
        <v>3655</v>
      </c>
      <c r="D1279" s="8" t="s">
        <v>79</v>
      </c>
      <c r="E1279" s="10">
        <v>42430</v>
      </c>
      <c r="F1279" s="10">
        <v>43800</v>
      </c>
      <c r="G1279" s="8" t="s">
        <v>3622</v>
      </c>
      <c r="H1279" s="11">
        <v>148236</v>
      </c>
      <c r="I1279" s="11">
        <v>64400</v>
      </c>
      <c r="J1279" s="11">
        <v>40000</v>
      </c>
      <c r="K1279" s="8"/>
      <c r="L1279" s="9"/>
    </row>
    <row r="1280" spans="1:12" ht="39" customHeight="1" outlineLevel="2">
      <c r="A1280" s="8">
        <v>74</v>
      </c>
      <c r="B1280" s="9" t="s">
        <v>3656</v>
      </c>
      <c r="C1280" s="9" t="s">
        <v>3657</v>
      </c>
      <c r="D1280" s="8" t="s">
        <v>79</v>
      </c>
      <c r="E1280" s="10">
        <v>43040</v>
      </c>
      <c r="F1280" s="10">
        <v>43800</v>
      </c>
      <c r="G1280" s="8" t="s">
        <v>3658</v>
      </c>
      <c r="H1280" s="11">
        <v>28736</v>
      </c>
      <c r="I1280" s="11">
        <v>3150</v>
      </c>
      <c r="J1280" s="11">
        <v>10881</v>
      </c>
      <c r="K1280" s="8"/>
      <c r="L1280" s="9"/>
    </row>
    <row r="1281" spans="1:12" ht="39" customHeight="1" outlineLevel="2">
      <c r="A1281" s="8">
        <v>75</v>
      </c>
      <c r="B1281" s="9" t="s">
        <v>3659</v>
      </c>
      <c r="C1281" s="9" t="s">
        <v>3660</v>
      </c>
      <c r="D1281" s="8" t="s">
        <v>79</v>
      </c>
      <c r="E1281" s="10">
        <v>42370</v>
      </c>
      <c r="F1281" s="10">
        <v>44166</v>
      </c>
      <c r="G1281" s="8" t="s">
        <v>3661</v>
      </c>
      <c r="H1281" s="11">
        <v>30000</v>
      </c>
      <c r="I1281" s="11">
        <v>15000</v>
      </c>
      <c r="J1281" s="11">
        <v>10000</v>
      </c>
      <c r="K1281" s="8"/>
      <c r="L1281" s="9"/>
    </row>
    <row r="1282" spans="1:12" ht="39" customHeight="1" outlineLevel="2">
      <c r="A1282" s="8">
        <v>76</v>
      </c>
      <c r="B1282" s="9" t="s">
        <v>3662</v>
      </c>
      <c r="C1282" s="9" t="s">
        <v>3663</v>
      </c>
      <c r="D1282" s="8" t="s">
        <v>79</v>
      </c>
      <c r="E1282" s="10">
        <v>43040</v>
      </c>
      <c r="F1282" s="10">
        <v>44105</v>
      </c>
      <c r="G1282" s="8" t="s">
        <v>3664</v>
      </c>
      <c r="H1282" s="11">
        <v>251000</v>
      </c>
      <c r="I1282" s="11">
        <v>1000</v>
      </c>
      <c r="J1282" s="11">
        <v>100000</v>
      </c>
      <c r="K1282" s="8"/>
      <c r="L1282" s="9" t="s">
        <v>53</v>
      </c>
    </row>
    <row r="1283" spans="1:12" ht="39" customHeight="1" outlineLevel="2">
      <c r="A1283" s="8">
        <v>77</v>
      </c>
      <c r="B1283" s="9" t="s">
        <v>3665</v>
      </c>
      <c r="C1283" s="9" t="s">
        <v>3666</v>
      </c>
      <c r="D1283" s="8" t="s">
        <v>79</v>
      </c>
      <c r="E1283" s="10">
        <v>42979</v>
      </c>
      <c r="F1283" s="10">
        <v>44166</v>
      </c>
      <c r="G1283" s="8" t="s">
        <v>3667</v>
      </c>
      <c r="H1283" s="11">
        <v>80000</v>
      </c>
      <c r="I1283" s="11">
        <v>6000</v>
      </c>
      <c r="J1283" s="11">
        <v>20000</v>
      </c>
      <c r="K1283" s="8"/>
      <c r="L1283" s="9" t="s">
        <v>53</v>
      </c>
    </row>
    <row r="1284" spans="1:12" ht="39" customHeight="1" outlineLevel="2">
      <c r="A1284" s="8">
        <v>78</v>
      </c>
      <c r="B1284" s="9" t="s">
        <v>3668</v>
      </c>
      <c r="C1284" s="9" t="s">
        <v>3669</v>
      </c>
      <c r="D1284" s="8" t="s">
        <v>79</v>
      </c>
      <c r="E1284" s="10">
        <v>42826</v>
      </c>
      <c r="F1284" s="10">
        <v>44136</v>
      </c>
      <c r="G1284" s="8" t="s">
        <v>3537</v>
      </c>
      <c r="H1284" s="11">
        <v>280000</v>
      </c>
      <c r="I1284" s="11">
        <v>55000</v>
      </c>
      <c r="J1284" s="11">
        <v>25000</v>
      </c>
      <c r="K1284" s="8"/>
      <c r="L1284" s="9"/>
    </row>
    <row r="1285" spans="1:12" ht="39" customHeight="1" outlineLevel="2">
      <c r="A1285" s="8">
        <v>79</v>
      </c>
      <c r="B1285" s="9" t="s">
        <v>3670</v>
      </c>
      <c r="C1285" s="9" t="s">
        <v>3671</v>
      </c>
      <c r="D1285" s="8" t="s">
        <v>79</v>
      </c>
      <c r="E1285" s="10">
        <v>43009</v>
      </c>
      <c r="F1285" s="10">
        <v>43800</v>
      </c>
      <c r="G1285" s="8" t="s">
        <v>3589</v>
      </c>
      <c r="H1285" s="11">
        <v>196000</v>
      </c>
      <c r="I1285" s="11">
        <v>3000</v>
      </c>
      <c r="J1285" s="11">
        <v>20000</v>
      </c>
      <c r="K1285" s="8"/>
      <c r="L1285" s="9"/>
    </row>
    <row r="1286" spans="1:12" ht="39" customHeight="1" outlineLevel="2">
      <c r="A1286" s="8">
        <v>80</v>
      </c>
      <c r="B1286" s="9" t="s">
        <v>3672</v>
      </c>
      <c r="C1286" s="9" t="s">
        <v>3673</v>
      </c>
      <c r="D1286" s="8" t="s">
        <v>79</v>
      </c>
      <c r="E1286" s="10">
        <v>43009</v>
      </c>
      <c r="F1286" s="10">
        <v>43739</v>
      </c>
      <c r="G1286" s="8" t="s">
        <v>3674</v>
      </c>
      <c r="H1286" s="11">
        <v>72406</v>
      </c>
      <c r="I1286" s="11">
        <v>5000</v>
      </c>
      <c r="J1286" s="11">
        <v>20000</v>
      </c>
      <c r="K1286" s="8"/>
      <c r="L1286" s="9"/>
    </row>
    <row r="1287" spans="1:12" ht="39" customHeight="1" outlineLevel="2">
      <c r="A1287" s="8">
        <v>81</v>
      </c>
      <c r="B1287" s="9" t="s">
        <v>3675</v>
      </c>
      <c r="C1287" s="9" t="s">
        <v>3676</v>
      </c>
      <c r="D1287" s="8" t="s">
        <v>79</v>
      </c>
      <c r="E1287" s="10">
        <v>43040</v>
      </c>
      <c r="F1287" s="10">
        <v>43709</v>
      </c>
      <c r="G1287" s="8" t="s">
        <v>3534</v>
      </c>
      <c r="H1287" s="11">
        <v>54000</v>
      </c>
      <c r="I1287" s="11">
        <v>3000</v>
      </c>
      <c r="J1287" s="11">
        <v>35000</v>
      </c>
      <c r="K1287" s="8"/>
      <c r="L1287" s="9"/>
    </row>
    <row r="1288" spans="1:12" ht="39" customHeight="1" outlineLevel="2">
      <c r="A1288" s="8">
        <v>82</v>
      </c>
      <c r="B1288" s="9" t="s">
        <v>3677</v>
      </c>
      <c r="C1288" s="9" t="s">
        <v>3678</v>
      </c>
      <c r="D1288" s="8" t="s">
        <v>79</v>
      </c>
      <c r="E1288" s="10">
        <v>43040</v>
      </c>
      <c r="F1288" s="10">
        <v>43709</v>
      </c>
      <c r="G1288" s="8" t="s">
        <v>3534</v>
      </c>
      <c r="H1288" s="11">
        <v>28000</v>
      </c>
      <c r="I1288" s="11">
        <v>3000</v>
      </c>
      <c r="J1288" s="11">
        <v>15000</v>
      </c>
      <c r="K1288" s="8"/>
      <c r="L1288" s="9"/>
    </row>
    <row r="1289" spans="1:12" ht="39" customHeight="1" outlineLevel="2">
      <c r="A1289" s="8">
        <v>83</v>
      </c>
      <c r="B1289" s="9" t="s">
        <v>3679</v>
      </c>
      <c r="C1289" s="9" t="s">
        <v>3680</v>
      </c>
      <c r="D1289" s="8" t="s">
        <v>79</v>
      </c>
      <c r="E1289" s="10">
        <v>42826</v>
      </c>
      <c r="F1289" s="10">
        <v>43800</v>
      </c>
      <c r="G1289" s="8" t="s">
        <v>3681</v>
      </c>
      <c r="H1289" s="11">
        <v>1330000</v>
      </c>
      <c r="I1289" s="11">
        <v>190000</v>
      </c>
      <c r="J1289" s="11">
        <v>250000</v>
      </c>
      <c r="K1289" s="8"/>
      <c r="L1289" s="9" t="s">
        <v>53</v>
      </c>
    </row>
    <row r="1290" spans="1:12" ht="39" customHeight="1" outlineLevel="2">
      <c r="A1290" s="8">
        <v>84</v>
      </c>
      <c r="B1290" s="9" t="s">
        <v>3682</v>
      </c>
      <c r="C1290" s="9" t="s">
        <v>3683</v>
      </c>
      <c r="D1290" s="8" t="s">
        <v>79</v>
      </c>
      <c r="E1290" s="10">
        <v>42795</v>
      </c>
      <c r="F1290" s="10">
        <v>43800</v>
      </c>
      <c r="G1290" s="8" t="s">
        <v>3684</v>
      </c>
      <c r="H1290" s="11">
        <v>1000000</v>
      </c>
      <c r="I1290" s="11">
        <v>325000</v>
      </c>
      <c r="J1290" s="11">
        <v>350000</v>
      </c>
      <c r="K1290" s="8"/>
      <c r="L1290" s="9" t="s">
        <v>53</v>
      </c>
    </row>
    <row r="1291" spans="1:12" ht="39" customHeight="1" outlineLevel="2">
      <c r="A1291" s="8">
        <v>85</v>
      </c>
      <c r="B1291" s="9" t="s">
        <v>3685</v>
      </c>
      <c r="C1291" s="9" t="s">
        <v>3686</v>
      </c>
      <c r="D1291" s="8" t="s">
        <v>79</v>
      </c>
      <c r="E1291" s="10">
        <v>42795</v>
      </c>
      <c r="F1291" s="10">
        <v>43800</v>
      </c>
      <c r="G1291" s="8" t="s">
        <v>3687</v>
      </c>
      <c r="H1291" s="11">
        <v>310000</v>
      </c>
      <c r="I1291" s="11">
        <v>152000</v>
      </c>
      <c r="J1291" s="11">
        <v>98000</v>
      </c>
      <c r="K1291" s="8"/>
      <c r="L1291" s="9" t="s">
        <v>53</v>
      </c>
    </row>
    <row r="1292" spans="1:12" ht="39" customHeight="1" outlineLevel="2">
      <c r="A1292" s="8">
        <v>86</v>
      </c>
      <c r="B1292" s="9" t="s">
        <v>3688</v>
      </c>
      <c r="C1292" s="9" t="s">
        <v>3689</v>
      </c>
      <c r="D1292" s="8" t="s">
        <v>79</v>
      </c>
      <c r="E1292" s="10">
        <v>43070</v>
      </c>
      <c r="F1292" s="10">
        <v>43617</v>
      </c>
      <c r="G1292" s="8" t="s">
        <v>3690</v>
      </c>
      <c r="H1292" s="11">
        <v>177300</v>
      </c>
      <c r="I1292" s="11">
        <v>2000</v>
      </c>
      <c r="J1292" s="11">
        <v>100000</v>
      </c>
      <c r="K1292" s="8"/>
      <c r="L1292" s="9" t="s">
        <v>53</v>
      </c>
    </row>
    <row r="1293" spans="1:12" ht="39" customHeight="1" outlineLevel="2">
      <c r="A1293" s="8">
        <v>87</v>
      </c>
      <c r="B1293" s="9" t="s">
        <v>3691</v>
      </c>
      <c r="C1293" s="9" t="s">
        <v>3692</v>
      </c>
      <c r="D1293" s="8" t="s">
        <v>79</v>
      </c>
      <c r="E1293" s="10">
        <v>42887</v>
      </c>
      <c r="F1293" s="10">
        <v>43983</v>
      </c>
      <c r="G1293" s="8" t="s">
        <v>3693</v>
      </c>
      <c r="H1293" s="11">
        <v>100000</v>
      </c>
      <c r="I1293" s="11">
        <v>50000</v>
      </c>
      <c r="J1293" s="11">
        <v>40000</v>
      </c>
      <c r="K1293" s="8"/>
      <c r="L1293" s="9" t="s">
        <v>53</v>
      </c>
    </row>
    <row r="1294" spans="1:12" ht="39" customHeight="1" outlineLevel="2">
      <c r="A1294" s="8">
        <v>88</v>
      </c>
      <c r="B1294" s="9" t="s">
        <v>3694</v>
      </c>
      <c r="C1294" s="9" t="s">
        <v>3695</v>
      </c>
      <c r="D1294" s="8" t="s">
        <v>79</v>
      </c>
      <c r="E1294" s="10">
        <v>43040</v>
      </c>
      <c r="F1294" s="10">
        <v>43739</v>
      </c>
      <c r="G1294" s="8" t="s">
        <v>3696</v>
      </c>
      <c r="H1294" s="11">
        <v>51500</v>
      </c>
      <c r="I1294" s="11">
        <v>500</v>
      </c>
      <c r="J1294" s="11">
        <v>15000</v>
      </c>
      <c r="K1294" s="8"/>
      <c r="L1294" s="9"/>
    </row>
    <row r="1295" spans="1:12" ht="39" customHeight="1" outlineLevel="2">
      <c r="A1295" s="8">
        <v>89</v>
      </c>
      <c r="B1295" s="9" t="s">
        <v>3697</v>
      </c>
      <c r="C1295" s="9" t="s">
        <v>3698</v>
      </c>
      <c r="D1295" s="8" t="s">
        <v>79</v>
      </c>
      <c r="E1295" s="10">
        <v>42948</v>
      </c>
      <c r="F1295" s="10">
        <v>43586</v>
      </c>
      <c r="G1295" s="8" t="s">
        <v>3699</v>
      </c>
      <c r="H1295" s="11">
        <v>50000</v>
      </c>
      <c r="I1295" s="11">
        <v>5000</v>
      </c>
      <c r="J1295" s="11">
        <v>18000</v>
      </c>
      <c r="K1295" s="8"/>
      <c r="L1295" s="9" t="s">
        <v>53</v>
      </c>
    </row>
    <row r="1296" spans="1:12" ht="39" customHeight="1" outlineLevel="2">
      <c r="A1296" s="8">
        <v>90</v>
      </c>
      <c r="B1296" s="9" t="s">
        <v>3700</v>
      </c>
      <c r="C1296" s="9" t="s">
        <v>3701</v>
      </c>
      <c r="D1296" s="8" t="s">
        <v>79</v>
      </c>
      <c r="E1296" s="10">
        <v>42979</v>
      </c>
      <c r="F1296" s="10">
        <v>43525</v>
      </c>
      <c r="G1296" s="8" t="s">
        <v>3702</v>
      </c>
      <c r="H1296" s="11">
        <v>28000</v>
      </c>
      <c r="I1296" s="11">
        <v>2000</v>
      </c>
      <c r="J1296" s="11">
        <v>10000</v>
      </c>
      <c r="K1296" s="8"/>
      <c r="L1296" s="9"/>
    </row>
    <row r="1297" spans="1:12" ht="39" customHeight="1" outlineLevel="2">
      <c r="A1297" s="8">
        <v>91</v>
      </c>
      <c r="B1297" s="9" t="s">
        <v>3703</v>
      </c>
      <c r="C1297" s="9" t="s">
        <v>3704</v>
      </c>
      <c r="D1297" s="8" t="s">
        <v>79</v>
      </c>
      <c r="E1297" s="10">
        <v>43070</v>
      </c>
      <c r="F1297" s="10">
        <v>43800</v>
      </c>
      <c r="G1297" s="8" t="s">
        <v>3705</v>
      </c>
      <c r="H1297" s="11">
        <v>25000</v>
      </c>
      <c r="I1297" s="11">
        <v>200</v>
      </c>
      <c r="J1297" s="11">
        <v>2000</v>
      </c>
      <c r="K1297" s="8"/>
      <c r="L1297" s="9"/>
    </row>
    <row r="1298" spans="1:12" ht="39" customHeight="1" outlineLevel="2">
      <c r="A1298" s="8">
        <v>92</v>
      </c>
      <c r="B1298" s="9" t="s">
        <v>3706</v>
      </c>
      <c r="C1298" s="9" t="s">
        <v>3707</v>
      </c>
      <c r="D1298" s="8" t="s">
        <v>79</v>
      </c>
      <c r="E1298" s="10">
        <v>42125</v>
      </c>
      <c r="F1298" s="10">
        <v>43586</v>
      </c>
      <c r="G1298" s="8" t="s">
        <v>3708</v>
      </c>
      <c r="H1298" s="11">
        <v>160000</v>
      </c>
      <c r="I1298" s="11">
        <v>80000</v>
      </c>
      <c r="J1298" s="11">
        <v>40000</v>
      </c>
      <c r="K1298" s="8"/>
      <c r="L1298" s="9" t="s">
        <v>53</v>
      </c>
    </row>
    <row r="1299" spans="1:12" ht="39" customHeight="1" outlineLevel="2">
      <c r="A1299" s="8">
        <v>93</v>
      </c>
      <c r="B1299" s="9" t="s">
        <v>3709</v>
      </c>
      <c r="C1299" s="9" t="s">
        <v>3710</v>
      </c>
      <c r="D1299" s="8" t="s">
        <v>79</v>
      </c>
      <c r="E1299" s="10">
        <v>42948</v>
      </c>
      <c r="F1299" s="10">
        <v>43586</v>
      </c>
      <c r="G1299" s="8" t="s">
        <v>3711</v>
      </c>
      <c r="H1299" s="11">
        <v>18000</v>
      </c>
      <c r="I1299" s="11">
        <v>1000</v>
      </c>
      <c r="J1299" s="11">
        <v>6000</v>
      </c>
      <c r="K1299" s="8"/>
      <c r="L1299" s="9"/>
    </row>
    <row r="1300" spans="1:12" ht="39" customHeight="1" outlineLevel="2">
      <c r="A1300" s="8">
        <v>94</v>
      </c>
      <c r="B1300" s="9" t="s">
        <v>3712</v>
      </c>
      <c r="C1300" s="9" t="s">
        <v>3713</v>
      </c>
      <c r="D1300" s="8" t="s">
        <v>79</v>
      </c>
      <c r="E1300" s="10">
        <v>42979</v>
      </c>
      <c r="F1300" s="10">
        <v>44531</v>
      </c>
      <c r="G1300" s="8" t="s">
        <v>3714</v>
      </c>
      <c r="H1300" s="11">
        <v>500000</v>
      </c>
      <c r="I1300" s="11">
        <v>2000</v>
      </c>
      <c r="J1300" s="11">
        <v>20000</v>
      </c>
      <c r="K1300" s="8"/>
      <c r="L1300" s="9" t="s">
        <v>53</v>
      </c>
    </row>
    <row r="1301" spans="1:12" ht="39" customHeight="1" outlineLevel="2">
      <c r="A1301" s="8">
        <v>95</v>
      </c>
      <c r="B1301" s="9" t="s">
        <v>3715</v>
      </c>
      <c r="C1301" s="9" t="s">
        <v>3716</v>
      </c>
      <c r="D1301" s="8" t="s">
        <v>79</v>
      </c>
      <c r="E1301" s="10">
        <v>42948</v>
      </c>
      <c r="F1301" s="10">
        <v>43983</v>
      </c>
      <c r="G1301" s="8" t="s">
        <v>3717</v>
      </c>
      <c r="H1301" s="11">
        <v>251000</v>
      </c>
      <c r="I1301" s="11">
        <v>5000</v>
      </c>
      <c r="J1301" s="11">
        <v>30000</v>
      </c>
      <c r="K1301" s="8"/>
      <c r="L1301" s="9" t="s">
        <v>53</v>
      </c>
    </row>
    <row r="1302" spans="1:12" ht="39" customHeight="1" outlineLevel="2">
      <c r="A1302" s="8">
        <v>96</v>
      </c>
      <c r="B1302" s="9" t="s">
        <v>3718</v>
      </c>
      <c r="C1302" s="9" t="s">
        <v>3719</v>
      </c>
      <c r="D1302" s="8" t="s">
        <v>79</v>
      </c>
      <c r="E1302" s="10">
        <v>42887</v>
      </c>
      <c r="F1302" s="10">
        <v>43586</v>
      </c>
      <c r="G1302" s="8" t="s">
        <v>3720</v>
      </c>
      <c r="H1302" s="11">
        <v>200000</v>
      </c>
      <c r="I1302" s="11">
        <v>40000</v>
      </c>
      <c r="J1302" s="11">
        <v>100000</v>
      </c>
      <c r="K1302" s="8"/>
      <c r="L1302" s="9" t="s">
        <v>53</v>
      </c>
    </row>
    <row r="1303" spans="1:12" ht="39" customHeight="1" outlineLevel="2">
      <c r="A1303" s="8">
        <v>97</v>
      </c>
      <c r="B1303" s="9" t="s">
        <v>3721</v>
      </c>
      <c r="C1303" s="9" t="s">
        <v>3722</v>
      </c>
      <c r="D1303" s="8" t="s">
        <v>79</v>
      </c>
      <c r="E1303" s="10">
        <v>42767</v>
      </c>
      <c r="F1303" s="10">
        <v>43800</v>
      </c>
      <c r="G1303" s="8" t="s">
        <v>3723</v>
      </c>
      <c r="H1303" s="11">
        <v>100000</v>
      </c>
      <c r="I1303" s="11">
        <v>25000</v>
      </c>
      <c r="J1303" s="11">
        <v>30000</v>
      </c>
      <c r="K1303" s="8"/>
      <c r="L1303" s="9" t="s">
        <v>53</v>
      </c>
    </row>
    <row r="1304" spans="1:12" ht="39" customHeight="1" outlineLevel="2">
      <c r="A1304" s="8">
        <v>98</v>
      </c>
      <c r="B1304" s="9" t="s">
        <v>3724</v>
      </c>
      <c r="C1304" s="9" t="s">
        <v>3725</v>
      </c>
      <c r="D1304" s="8" t="s">
        <v>79</v>
      </c>
      <c r="E1304" s="10">
        <v>43040</v>
      </c>
      <c r="F1304" s="10">
        <v>43891</v>
      </c>
      <c r="G1304" s="8" t="s">
        <v>3726</v>
      </c>
      <c r="H1304" s="11">
        <v>80000</v>
      </c>
      <c r="I1304" s="11">
        <v>800</v>
      </c>
      <c r="J1304" s="11">
        <v>10000</v>
      </c>
      <c r="K1304" s="8"/>
      <c r="L1304" s="9" t="s">
        <v>53</v>
      </c>
    </row>
    <row r="1305" spans="1:12" ht="39" customHeight="1" outlineLevel="2">
      <c r="A1305" s="8">
        <v>99</v>
      </c>
      <c r="B1305" s="9" t="s">
        <v>3727</v>
      </c>
      <c r="C1305" s="9" t="s">
        <v>3728</v>
      </c>
      <c r="D1305" s="8" t="s">
        <v>79</v>
      </c>
      <c r="E1305" s="10">
        <v>42705</v>
      </c>
      <c r="F1305" s="10">
        <v>43800</v>
      </c>
      <c r="G1305" s="8" t="s">
        <v>3729</v>
      </c>
      <c r="H1305" s="11">
        <v>80000</v>
      </c>
      <c r="I1305" s="11">
        <v>20000</v>
      </c>
      <c r="J1305" s="11">
        <v>40000</v>
      </c>
      <c r="K1305" s="8"/>
      <c r="L1305" s="9" t="s">
        <v>53</v>
      </c>
    </row>
    <row r="1306" spans="1:12" ht="39" customHeight="1" outlineLevel="2">
      <c r="A1306" s="8">
        <v>100</v>
      </c>
      <c r="B1306" s="9" t="s">
        <v>3730</v>
      </c>
      <c r="C1306" s="9" t="s">
        <v>3731</v>
      </c>
      <c r="D1306" s="8" t="s">
        <v>79</v>
      </c>
      <c r="E1306" s="10">
        <v>43070</v>
      </c>
      <c r="F1306" s="10">
        <v>43800</v>
      </c>
      <c r="G1306" s="8" t="s">
        <v>3732</v>
      </c>
      <c r="H1306" s="11">
        <v>20000</v>
      </c>
      <c r="I1306" s="11">
        <v>1000</v>
      </c>
      <c r="J1306" s="11">
        <v>5000</v>
      </c>
      <c r="K1306" s="8"/>
      <c r="L1306" s="9" t="s">
        <v>53</v>
      </c>
    </row>
    <row r="1307" spans="1:12" ht="39" customHeight="1" outlineLevel="2">
      <c r="A1307" s="8">
        <v>101</v>
      </c>
      <c r="B1307" s="9" t="s">
        <v>3733</v>
      </c>
      <c r="C1307" s="9" t="s">
        <v>3734</v>
      </c>
      <c r="D1307" s="8" t="s">
        <v>79</v>
      </c>
      <c r="E1307" s="10">
        <v>42826</v>
      </c>
      <c r="F1307" s="10">
        <v>44166</v>
      </c>
      <c r="G1307" s="8" t="s">
        <v>3735</v>
      </c>
      <c r="H1307" s="11">
        <v>1500000</v>
      </c>
      <c r="I1307" s="11">
        <v>300000</v>
      </c>
      <c r="J1307" s="11">
        <v>400000</v>
      </c>
      <c r="K1307" s="8"/>
      <c r="L1307" s="9" t="s">
        <v>53</v>
      </c>
    </row>
    <row r="1308" spans="1:12" ht="39" customHeight="1" outlineLevel="2">
      <c r="A1308" s="8">
        <v>102</v>
      </c>
      <c r="B1308" s="9" t="s">
        <v>3736</v>
      </c>
      <c r="C1308" s="9" t="s">
        <v>3737</v>
      </c>
      <c r="D1308" s="8" t="s">
        <v>79</v>
      </c>
      <c r="E1308" s="10">
        <v>42064</v>
      </c>
      <c r="F1308" s="10">
        <v>43800</v>
      </c>
      <c r="G1308" s="8" t="s">
        <v>3738</v>
      </c>
      <c r="H1308" s="11">
        <v>69000</v>
      </c>
      <c r="I1308" s="11">
        <v>54200</v>
      </c>
      <c r="J1308" s="11">
        <v>7800</v>
      </c>
      <c r="K1308" s="8"/>
      <c r="L1308" s="9" t="s">
        <v>53</v>
      </c>
    </row>
    <row r="1309" spans="1:12" ht="39" customHeight="1" outlineLevel="2">
      <c r="A1309" s="8">
        <v>103</v>
      </c>
      <c r="B1309" s="9" t="s">
        <v>3739</v>
      </c>
      <c r="C1309" s="9" t="s">
        <v>3740</v>
      </c>
      <c r="D1309" s="8" t="s">
        <v>79</v>
      </c>
      <c r="E1309" s="10">
        <v>42795</v>
      </c>
      <c r="F1309" s="10">
        <v>43525</v>
      </c>
      <c r="G1309" s="8" t="s">
        <v>3741</v>
      </c>
      <c r="H1309" s="11">
        <v>67000</v>
      </c>
      <c r="I1309" s="11">
        <v>20899</v>
      </c>
      <c r="J1309" s="11">
        <v>16000</v>
      </c>
      <c r="K1309" s="8"/>
      <c r="L1309" s="9"/>
    </row>
    <row r="1310" spans="1:12" ht="39" customHeight="1" outlineLevel="2">
      <c r="A1310" s="8">
        <v>104</v>
      </c>
      <c r="B1310" s="9" t="s">
        <v>3742</v>
      </c>
      <c r="C1310" s="9" t="s">
        <v>3743</v>
      </c>
      <c r="D1310" s="8" t="s">
        <v>79</v>
      </c>
      <c r="E1310" s="10">
        <v>42461</v>
      </c>
      <c r="F1310" s="10">
        <v>43556</v>
      </c>
      <c r="G1310" s="8" t="s">
        <v>3744</v>
      </c>
      <c r="H1310" s="11">
        <v>147800</v>
      </c>
      <c r="I1310" s="11">
        <v>70000</v>
      </c>
      <c r="J1310" s="11">
        <v>24000</v>
      </c>
      <c r="K1310" s="8"/>
      <c r="L1310" s="9"/>
    </row>
    <row r="1311" spans="1:12" ht="39" customHeight="1" outlineLevel="2">
      <c r="A1311" s="8">
        <v>105</v>
      </c>
      <c r="B1311" s="9" t="s">
        <v>3745</v>
      </c>
      <c r="C1311" s="9" t="s">
        <v>3746</v>
      </c>
      <c r="D1311" s="8" t="s">
        <v>79</v>
      </c>
      <c r="E1311" s="10">
        <v>42461</v>
      </c>
      <c r="F1311" s="10">
        <v>43709</v>
      </c>
      <c r="G1311" s="8" t="s">
        <v>3747</v>
      </c>
      <c r="H1311" s="11">
        <v>200000</v>
      </c>
      <c r="I1311" s="11">
        <v>50000</v>
      </c>
      <c r="J1311" s="11">
        <v>50000</v>
      </c>
      <c r="K1311" s="8"/>
      <c r="L1311" s="9"/>
    </row>
    <row r="1312" spans="1:12" ht="39" customHeight="1" outlineLevel="2">
      <c r="A1312" s="8">
        <v>106</v>
      </c>
      <c r="B1312" s="9" t="s">
        <v>3748</v>
      </c>
      <c r="C1312" s="9" t="s">
        <v>3749</v>
      </c>
      <c r="D1312" s="8" t="s">
        <v>79</v>
      </c>
      <c r="E1312" s="10">
        <v>42917</v>
      </c>
      <c r="F1312" s="10">
        <v>43647</v>
      </c>
      <c r="G1312" s="8" t="s">
        <v>3750</v>
      </c>
      <c r="H1312" s="11">
        <v>108000</v>
      </c>
      <c r="I1312" s="11">
        <v>1000</v>
      </c>
      <c r="J1312" s="11">
        <v>20000</v>
      </c>
      <c r="K1312" s="8"/>
      <c r="L1312" s="9"/>
    </row>
    <row r="1313" spans="1:12" ht="39" customHeight="1" outlineLevel="2">
      <c r="A1313" s="8">
        <v>107</v>
      </c>
      <c r="B1313" s="9" t="s">
        <v>3751</v>
      </c>
      <c r="C1313" s="9" t="s">
        <v>3752</v>
      </c>
      <c r="D1313" s="8" t="s">
        <v>79</v>
      </c>
      <c r="E1313" s="10">
        <v>42948</v>
      </c>
      <c r="F1313" s="10">
        <v>43678</v>
      </c>
      <c r="G1313" s="8" t="s">
        <v>3753</v>
      </c>
      <c r="H1313" s="11">
        <v>80000</v>
      </c>
      <c r="I1313" s="11">
        <v>10000</v>
      </c>
      <c r="J1313" s="11">
        <v>30000</v>
      </c>
      <c r="K1313" s="8"/>
      <c r="L1313" s="9"/>
    </row>
    <row r="1314" spans="1:12" ht="39" customHeight="1" outlineLevel="2">
      <c r="A1314" s="8">
        <v>108</v>
      </c>
      <c r="B1314" s="9" t="s">
        <v>3754</v>
      </c>
      <c r="C1314" s="9" t="s">
        <v>3755</v>
      </c>
      <c r="D1314" s="8" t="s">
        <v>79</v>
      </c>
      <c r="E1314" s="10">
        <v>43070</v>
      </c>
      <c r="F1314" s="10">
        <v>43617</v>
      </c>
      <c r="G1314" s="8" t="s">
        <v>3756</v>
      </c>
      <c r="H1314" s="11">
        <v>36000</v>
      </c>
      <c r="I1314" s="11">
        <v>10000</v>
      </c>
      <c r="J1314" s="11">
        <v>14000</v>
      </c>
      <c r="K1314" s="8"/>
      <c r="L1314" s="9"/>
    </row>
    <row r="1315" spans="1:12" ht="39" customHeight="1" outlineLevel="2">
      <c r="A1315" s="8">
        <v>109</v>
      </c>
      <c r="B1315" s="9" t="s">
        <v>3757</v>
      </c>
      <c r="C1315" s="9" t="s">
        <v>3758</v>
      </c>
      <c r="D1315" s="8" t="s">
        <v>79</v>
      </c>
      <c r="E1315" s="10">
        <v>42856</v>
      </c>
      <c r="F1315" s="10" t="s">
        <v>3759</v>
      </c>
      <c r="G1315" s="8" t="s">
        <v>3760</v>
      </c>
      <c r="H1315" s="11">
        <v>30000</v>
      </c>
      <c r="I1315" s="11">
        <v>10000</v>
      </c>
      <c r="J1315" s="11">
        <v>10000</v>
      </c>
      <c r="K1315" s="8"/>
      <c r="L1315" s="9"/>
    </row>
    <row r="1316" spans="1:12" ht="39" customHeight="1" outlineLevel="2">
      <c r="A1316" s="8">
        <v>110</v>
      </c>
      <c r="B1316" s="9" t="s">
        <v>3761</v>
      </c>
      <c r="C1316" s="9" t="s">
        <v>3762</v>
      </c>
      <c r="D1316" s="8" t="s">
        <v>79</v>
      </c>
      <c r="E1316" s="10">
        <v>42736</v>
      </c>
      <c r="F1316" s="10">
        <v>43800</v>
      </c>
      <c r="G1316" s="8" t="s">
        <v>3763</v>
      </c>
      <c r="H1316" s="11">
        <v>186000</v>
      </c>
      <c r="I1316" s="11">
        <v>60000</v>
      </c>
      <c r="J1316" s="11">
        <v>60000</v>
      </c>
      <c r="K1316" s="8"/>
      <c r="L1316" s="9"/>
    </row>
    <row r="1317" spans="1:12" ht="39" customHeight="1" outlineLevel="2">
      <c r="A1317" s="8">
        <v>111</v>
      </c>
      <c r="B1317" s="9" t="s">
        <v>3764</v>
      </c>
      <c r="C1317" s="9" t="s">
        <v>3765</v>
      </c>
      <c r="D1317" s="8" t="s">
        <v>79</v>
      </c>
      <c r="E1317" s="10">
        <v>42826</v>
      </c>
      <c r="F1317" s="10">
        <v>44166</v>
      </c>
      <c r="G1317" s="8" t="s">
        <v>3766</v>
      </c>
      <c r="H1317" s="11">
        <v>400000</v>
      </c>
      <c r="I1317" s="11">
        <v>50000</v>
      </c>
      <c r="J1317" s="11">
        <v>80000</v>
      </c>
      <c r="K1317" s="8"/>
      <c r="L1317" s="9"/>
    </row>
    <row r="1318" spans="1:12" ht="39" customHeight="1" outlineLevel="2">
      <c r="A1318" s="8">
        <v>112</v>
      </c>
      <c r="B1318" s="9" t="s">
        <v>3767</v>
      </c>
      <c r="C1318" s="9" t="s">
        <v>3768</v>
      </c>
      <c r="D1318" s="8" t="s">
        <v>79</v>
      </c>
      <c r="E1318" s="10">
        <v>42917</v>
      </c>
      <c r="F1318" s="10">
        <v>44013</v>
      </c>
      <c r="G1318" s="8" t="s">
        <v>3769</v>
      </c>
      <c r="H1318" s="11">
        <v>300000</v>
      </c>
      <c r="I1318" s="11">
        <v>20000</v>
      </c>
      <c r="J1318" s="11">
        <v>50000</v>
      </c>
      <c r="K1318" s="8"/>
      <c r="L1318" s="9"/>
    </row>
    <row r="1319" spans="1:12" ht="39" customHeight="1" outlineLevel="2">
      <c r="A1319" s="8">
        <v>113</v>
      </c>
      <c r="B1319" s="9" t="s">
        <v>3770</v>
      </c>
      <c r="C1319" s="9" t="s">
        <v>3771</v>
      </c>
      <c r="D1319" s="8" t="s">
        <v>79</v>
      </c>
      <c r="E1319" s="10">
        <v>42795</v>
      </c>
      <c r="F1319" s="10">
        <v>44621</v>
      </c>
      <c r="G1319" s="8" t="s">
        <v>3619</v>
      </c>
      <c r="H1319" s="11">
        <v>251000</v>
      </c>
      <c r="I1319" s="11">
        <v>8500</v>
      </c>
      <c r="J1319" s="11">
        <v>50000</v>
      </c>
      <c r="K1319" s="8"/>
      <c r="L1319" s="9"/>
    </row>
    <row r="1320" spans="1:12" ht="39" customHeight="1" outlineLevel="2">
      <c r="A1320" s="8">
        <v>114</v>
      </c>
      <c r="B1320" s="9" t="s">
        <v>3772</v>
      </c>
      <c r="C1320" s="9" t="s">
        <v>3773</v>
      </c>
      <c r="D1320" s="8" t="s">
        <v>79</v>
      </c>
      <c r="E1320" s="10">
        <v>43070</v>
      </c>
      <c r="F1320" s="10">
        <v>44166</v>
      </c>
      <c r="G1320" s="8" t="s">
        <v>3774</v>
      </c>
      <c r="H1320" s="11">
        <v>250000</v>
      </c>
      <c r="I1320" s="11">
        <v>1000</v>
      </c>
      <c r="J1320" s="11">
        <v>50000</v>
      </c>
      <c r="K1320" s="8"/>
      <c r="L1320" s="9" t="s">
        <v>53</v>
      </c>
    </row>
    <row r="1321" spans="1:12" ht="39" customHeight="1" outlineLevel="2">
      <c r="A1321" s="8">
        <v>115</v>
      </c>
      <c r="B1321" s="9" t="s">
        <v>3775</v>
      </c>
      <c r="C1321" s="9" t="s">
        <v>3776</v>
      </c>
      <c r="D1321" s="8" t="s">
        <v>79</v>
      </c>
      <c r="E1321" s="10">
        <v>42795</v>
      </c>
      <c r="F1321" s="10">
        <v>43525</v>
      </c>
      <c r="G1321" s="8" t="s">
        <v>3777</v>
      </c>
      <c r="H1321" s="11">
        <v>180000</v>
      </c>
      <c r="I1321" s="11">
        <v>35000</v>
      </c>
      <c r="J1321" s="11">
        <v>50000</v>
      </c>
      <c r="K1321" s="8"/>
      <c r="L1321" s="9" t="s">
        <v>53</v>
      </c>
    </row>
    <row r="1322" spans="1:12" ht="39" customHeight="1" outlineLevel="2">
      <c r="A1322" s="8">
        <v>116</v>
      </c>
      <c r="B1322" s="9" t="s">
        <v>3778</v>
      </c>
      <c r="C1322" s="9" t="s">
        <v>3779</v>
      </c>
      <c r="D1322" s="8" t="s">
        <v>79</v>
      </c>
      <c r="E1322" s="10">
        <v>42614</v>
      </c>
      <c r="F1322" s="10">
        <v>43709</v>
      </c>
      <c r="G1322" s="8" t="s">
        <v>3780</v>
      </c>
      <c r="H1322" s="11">
        <v>100000</v>
      </c>
      <c r="I1322" s="11">
        <v>35000</v>
      </c>
      <c r="J1322" s="11">
        <v>35000</v>
      </c>
      <c r="K1322" s="8"/>
      <c r="L1322" s="9"/>
    </row>
    <row r="1323" spans="1:12" ht="39" customHeight="1" outlineLevel="2">
      <c r="A1323" s="8">
        <v>117</v>
      </c>
      <c r="B1323" s="9" t="s">
        <v>3781</v>
      </c>
      <c r="C1323" s="9" t="s">
        <v>3782</v>
      </c>
      <c r="D1323" s="8" t="s">
        <v>79</v>
      </c>
      <c r="E1323" s="10">
        <v>42979</v>
      </c>
      <c r="F1323" s="10">
        <v>43800</v>
      </c>
      <c r="G1323" s="8" t="s">
        <v>3783</v>
      </c>
      <c r="H1323" s="11">
        <v>80000</v>
      </c>
      <c r="I1323" s="11">
        <v>18000</v>
      </c>
      <c r="J1323" s="11">
        <v>30000</v>
      </c>
      <c r="K1323" s="8"/>
      <c r="L1323" s="9"/>
    </row>
    <row r="1324" spans="1:12" ht="39" customHeight="1" outlineLevel="2">
      <c r="A1324" s="8">
        <v>118</v>
      </c>
      <c r="B1324" s="9" t="s">
        <v>3784</v>
      </c>
      <c r="C1324" s="9" t="s">
        <v>3785</v>
      </c>
      <c r="D1324" s="8" t="s">
        <v>79</v>
      </c>
      <c r="E1324" s="10">
        <v>42675</v>
      </c>
      <c r="F1324" s="10">
        <v>44166</v>
      </c>
      <c r="G1324" s="8" t="s">
        <v>3786</v>
      </c>
      <c r="H1324" s="11">
        <v>200000</v>
      </c>
      <c r="I1324" s="11">
        <v>50000</v>
      </c>
      <c r="J1324" s="11">
        <v>20000</v>
      </c>
      <c r="K1324" s="8"/>
      <c r="L1324" s="9" t="s">
        <v>53</v>
      </c>
    </row>
    <row r="1325" spans="1:12" ht="39" customHeight="1" outlineLevel="2">
      <c r="A1325" s="8">
        <v>119</v>
      </c>
      <c r="B1325" s="9" t="s">
        <v>3787</v>
      </c>
      <c r="C1325" s="9" t="s">
        <v>3788</v>
      </c>
      <c r="D1325" s="8" t="s">
        <v>79</v>
      </c>
      <c r="E1325" s="10">
        <v>42767</v>
      </c>
      <c r="F1325" s="10">
        <v>43800</v>
      </c>
      <c r="G1325" s="8" t="s">
        <v>3789</v>
      </c>
      <c r="H1325" s="11">
        <v>103289</v>
      </c>
      <c r="I1325" s="11">
        <v>60000</v>
      </c>
      <c r="J1325" s="11">
        <v>20000</v>
      </c>
      <c r="K1325" s="8"/>
      <c r="L1325" s="9" t="s">
        <v>53</v>
      </c>
    </row>
    <row r="1326" spans="1:12" ht="39" customHeight="1" outlineLevel="2">
      <c r="A1326" s="8">
        <v>120</v>
      </c>
      <c r="B1326" s="9" t="s">
        <v>3790</v>
      </c>
      <c r="C1326" s="9" t="s">
        <v>3791</v>
      </c>
      <c r="D1326" s="8" t="s">
        <v>79</v>
      </c>
      <c r="E1326" s="10">
        <v>42887</v>
      </c>
      <c r="F1326" s="10">
        <v>43983</v>
      </c>
      <c r="G1326" s="8" t="s">
        <v>3792</v>
      </c>
      <c r="H1326" s="11">
        <v>60000</v>
      </c>
      <c r="I1326" s="11">
        <v>14000</v>
      </c>
      <c r="J1326" s="11">
        <v>15000</v>
      </c>
      <c r="K1326" s="8"/>
      <c r="L1326" s="9" t="s">
        <v>53</v>
      </c>
    </row>
    <row r="1327" spans="1:12" ht="39" customHeight="1" outlineLevel="2">
      <c r="A1327" s="8">
        <v>121</v>
      </c>
      <c r="B1327" s="9" t="s">
        <v>3793</v>
      </c>
      <c r="C1327" s="9" t="s">
        <v>3794</v>
      </c>
      <c r="D1327" s="8" t="s">
        <v>79</v>
      </c>
      <c r="E1327" s="10">
        <v>43009</v>
      </c>
      <c r="F1327" s="10">
        <v>44166</v>
      </c>
      <c r="G1327" s="8" t="s">
        <v>3795</v>
      </c>
      <c r="H1327" s="11">
        <v>27500</v>
      </c>
      <c r="I1327" s="11">
        <v>7500</v>
      </c>
      <c r="J1327" s="11">
        <v>10000</v>
      </c>
      <c r="K1327" s="8"/>
      <c r="L1327" s="9" t="s">
        <v>53</v>
      </c>
    </row>
    <row r="1328" spans="1:12" ht="39" customHeight="1" outlineLevel="2">
      <c r="A1328" s="8">
        <v>122</v>
      </c>
      <c r="B1328" s="9" t="s">
        <v>3796</v>
      </c>
      <c r="C1328" s="9" t="s">
        <v>3797</v>
      </c>
      <c r="D1328" s="8" t="s">
        <v>79</v>
      </c>
      <c r="E1328" s="10">
        <v>42826</v>
      </c>
      <c r="F1328" s="10">
        <v>43647</v>
      </c>
      <c r="G1328" s="8" t="s">
        <v>3798</v>
      </c>
      <c r="H1328" s="11">
        <v>31200</v>
      </c>
      <c r="I1328" s="11">
        <v>18000</v>
      </c>
      <c r="J1328" s="11">
        <v>5000</v>
      </c>
      <c r="K1328" s="8"/>
      <c r="L1328" s="9"/>
    </row>
    <row r="1329" spans="1:12" ht="39" customHeight="1" outlineLevel="2">
      <c r="A1329" s="8">
        <v>123</v>
      </c>
      <c r="B1329" s="9" t="s">
        <v>3799</v>
      </c>
      <c r="C1329" s="9" t="s">
        <v>3800</v>
      </c>
      <c r="D1329" s="8" t="s">
        <v>79</v>
      </c>
      <c r="E1329" s="10">
        <v>42917</v>
      </c>
      <c r="F1329" s="10">
        <v>43800</v>
      </c>
      <c r="G1329" s="8" t="s">
        <v>3801</v>
      </c>
      <c r="H1329" s="11">
        <v>25613</v>
      </c>
      <c r="I1329" s="11">
        <v>7000</v>
      </c>
      <c r="J1329" s="11">
        <v>7000</v>
      </c>
      <c r="K1329" s="8"/>
      <c r="L1329" s="9"/>
    </row>
    <row r="1330" spans="1:12" ht="39" customHeight="1" outlineLevel="2">
      <c r="A1330" s="8">
        <v>124</v>
      </c>
      <c r="B1330" s="9" t="s">
        <v>3802</v>
      </c>
      <c r="C1330" s="9" t="s">
        <v>3803</v>
      </c>
      <c r="D1330" s="8" t="s">
        <v>79</v>
      </c>
      <c r="E1330" s="10">
        <v>42795</v>
      </c>
      <c r="F1330" s="10">
        <v>43800</v>
      </c>
      <c r="G1330" s="8" t="s">
        <v>3804</v>
      </c>
      <c r="H1330" s="11">
        <v>25000</v>
      </c>
      <c r="I1330" s="11">
        <v>2500</v>
      </c>
      <c r="J1330" s="11">
        <v>7000</v>
      </c>
      <c r="K1330" s="8"/>
      <c r="L1330" s="9"/>
    </row>
    <row r="1331" spans="1:12" ht="39" customHeight="1" outlineLevel="2">
      <c r="A1331" s="8">
        <v>125</v>
      </c>
      <c r="B1331" s="9" t="s">
        <v>3805</v>
      </c>
      <c r="C1331" s="9" t="s">
        <v>3806</v>
      </c>
      <c r="D1331" s="8" t="s">
        <v>79</v>
      </c>
      <c r="E1331" s="10">
        <v>42856</v>
      </c>
      <c r="F1331" s="10">
        <v>43617</v>
      </c>
      <c r="G1331" s="8" t="s">
        <v>3807</v>
      </c>
      <c r="H1331" s="11">
        <v>20000</v>
      </c>
      <c r="I1331" s="11">
        <v>7000</v>
      </c>
      <c r="J1331" s="11">
        <v>10000</v>
      </c>
      <c r="K1331" s="8"/>
      <c r="L1331" s="9"/>
    </row>
    <row r="1332" spans="1:12" ht="39" customHeight="1" outlineLevel="2">
      <c r="A1332" s="8">
        <v>126</v>
      </c>
      <c r="B1332" s="9" t="s">
        <v>3808</v>
      </c>
      <c r="C1332" s="9" t="s">
        <v>3809</v>
      </c>
      <c r="D1332" s="8" t="s">
        <v>79</v>
      </c>
      <c r="E1332" s="10">
        <v>42736</v>
      </c>
      <c r="F1332" s="10">
        <v>43800</v>
      </c>
      <c r="G1332" s="8" t="s">
        <v>3537</v>
      </c>
      <c r="H1332" s="11">
        <v>150000</v>
      </c>
      <c r="I1332" s="11">
        <v>25000</v>
      </c>
      <c r="J1332" s="11">
        <v>60000</v>
      </c>
      <c r="K1332" s="8"/>
      <c r="L1332" s="9"/>
    </row>
    <row r="1333" spans="1:12" ht="39" customHeight="1" outlineLevel="2">
      <c r="A1333" s="8">
        <v>127</v>
      </c>
      <c r="B1333" s="9" t="s">
        <v>3810</v>
      </c>
      <c r="C1333" s="9" t="s">
        <v>3811</v>
      </c>
      <c r="D1333" s="8" t="s">
        <v>79</v>
      </c>
      <c r="E1333" s="10">
        <v>42826</v>
      </c>
      <c r="F1333" s="10">
        <v>43800</v>
      </c>
      <c r="G1333" s="8" t="s">
        <v>3812</v>
      </c>
      <c r="H1333" s="11">
        <v>30100</v>
      </c>
      <c r="I1333" s="11">
        <v>10000</v>
      </c>
      <c r="J1333" s="11">
        <v>10000</v>
      </c>
      <c r="K1333" s="8"/>
      <c r="L1333" s="9"/>
    </row>
    <row r="1334" spans="1:12" ht="39" customHeight="1" outlineLevel="2">
      <c r="A1334" s="8">
        <v>128</v>
      </c>
      <c r="B1334" s="9" t="s">
        <v>3813</v>
      </c>
      <c r="C1334" s="9" t="s">
        <v>3814</v>
      </c>
      <c r="D1334" s="8" t="s">
        <v>79</v>
      </c>
      <c r="E1334" s="10">
        <v>42979</v>
      </c>
      <c r="F1334" s="10">
        <v>43800</v>
      </c>
      <c r="G1334" s="8" t="s">
        <v>3815</v>
      </c>
      <c r="H1334" s="11">
        <v>30000</v>
      </c>
      <c r="I1334" s="11">
        <v>5000</v>
      </c>
      <c r="J1334" s="11">
        <v>15000</v>
      </c>
      <c r="K1334" s="8"/>
      <c r="L1334" s="9"/>
    </row>
    <row r="1335" spans="1:12" ht="39" customHeight="1" outlineLevel="2">
      <c r="A1335" s="8">
        <v>129</v>
      </c>
      <c r="B1335" s="9" t="s">
        <v>3816</v>
      </c>
      <c r="C1335" s="9" t="s">
        <v>3817</v>
      </c>
      <c r="D1335" s="8" t="s">
        <v>79</v>
      </c>
      <c r="E1335" s="10">
        <v>43009</v>
      </c>
      <c r="F1335" s="10">
        <v>43800</v>
      </c>
      <c r="G1335" s="8" t="s">
        <v>3818</v>
      </c>
      <c r="H1335" s="11">
        <v>15000</v>
      </c>
      <c r="I1335" s="11">
        <v>3000</v>
      </c>
      <c r="J1335" s="11">
        <v>3000</v>
      </c>
      <c r="K1335" s="8"/>
      <c r="L1335" s="9"/>
    </row>
    <row r="1336" spans="1:12" ht="39" customHeight="1" outlineLevel="2">
      <c r="A1336" s="8">
        <v>130</v>
      </c>
      <c r="B1336" s="9" t="s">
        <v>3819</v>
      </c>
      <c r="C1336" s="9" t="s">
        <v>3820</v>
      </c>
      <c r="D1336" s="8" t="s">
        <v>79</v>
      </c>
      <c r="E1336" s="10">
        <v>43040</v>
      </c>
      <c r="F1336" s="10">
        <v>44531</v>
      </c>
      <c r="G1336" s="8" t="s">
        <v>3821</v>
      </c>
      <c r="H1336" s="11">
        <v>950000</v>
      </c>
      <c r="I1336" s="11">
        <v>27000</v>
      </c>
      <c r="J1336" s="11">
        <v>200000</v>
      </c>
      <c r="K1336" s="8"/>
      <c r="L1336" s="9" t="s">
        <v>53</v>
      </c>
    </row>
    <row r="1337" spans="1:12" ht="39" customHeight="1" outlineLevel="2">
      <c r="A1337" s="8">
        <v>131</v>
      </c>
      <c r="B1337" s="9" t="s">
        <v>3822</v>
      </c>
      <c r="C1337" s="9" t="s">
        <v>3823</v>
      </c>
      <c r="D1337" s="8" t="s">
        <v>79</v>
      </c>
      <c r="E1337" s="10">
        <v>41671</v>
      </c>
      <c r="F1337" s="10">
        <v>44166</v>
      </c>
      <c r="G1337" s="8" t="s">
        <v>3824</v>
      </c>
      <c r="H1337" s="11">
        <v>160000</v>
      </c>
      <c r="I1337" s="11">
        <v>110000</v>
      </c>
      <c r="J1337" s="11">
        <v>30000</v>
      </c>
      <c r="K1337" s="8"/>
      <c r="L1337" s="9" t="s">
        <v>53</v>
      </c>
    </row>
    <row r="1338" spans="1:12" ht="39" customHeight="1" outlineLevel="2">
      <c r="A1338" s="8">
        <v>132</v>
      </c>
      <c r="B1338" s="9" t="s">
        <v>3825</v>
      </c>
      <c r="C1338" s="9" t="s">
        <v>3826</v>
      </c>
      <c r="D1338" s="8" t="s">
        <v>79</v>
      </c>
      <c r="E1338" s="10">
        <v>42644</v>
      </c>
      <c r="F1338" s="10">
        <v>43800</v>
      </c>
      <c r="G1338" s="8" t="s">
        <v>3827</v>
      </c>
      <c r="H1338" s="11">
        <v>150000</v>
      </c>
      <c r="I1338" s="11">
        <v>50000</v>
      </c>
      <c r="J1338" s="11">
        <v>30000</v>
      </c>
      <c r="K1338" s="8"/>
      <c r="L1338" s="9" t="s">
        <v>53</v>
      </c>
    </row>
    <row r="1339" spans="1:12" ht="39" customHeight="1" outlineLevel="2">
      <c r="A1339" s="8">
        <v>133</v>
      </c>
      <c r="B1339" s="9" t="s">
        <v>3828</v>
      </c>
      <c r="C1339" s="9" t="s">
        <v>3829</v>
      </c>
      <c r="D1339" s="8" t="s">
        <v>79</v>
      </c>
      <c r="E1339" s="10">
        <v>42736</v>
      </c>
      <c r="F1339" s="10">
        <v>44896</v>
      </c>
      <c r="G1339" s="8" t="s">
        <v>3830</v>
      </c>
      <c r="H1339" s="11">
        <v>120000</v>
      </c>
      <c r="I1339" s="11">
        <v>20000</v>
      </c>
      <c r="J1339" s="11">
        <v>20000</v>
      </c>
      <c r="K1339" s="8"/>
      <c r="L1339" s="9" t="s">
        <v>53</v>
      </c>
    </row>
    <row r="1340" spans="1:12" ht="39" customHeight="1" outlineLevel="2">
      <c r="A1340" s="8">
        <v>134</v>
      </c>
      <c r="B1340" s="9" t="s">
        <v>3831</v>
      </c>
      <c r="C1340" s="9" t="s">
        <v>3832</v>
      </c>
      <c r="D1340" s="8" t="s">
        <v>79</v>
      </c>
      <c r="E1340" s="10">
        <v>42552</v>
      </c>
      <c r="F1340" s="10">
        <v>43647</v>
      </c>
      <c r="G1340" s="8" t="s">
        <v>3833</v>
      </c>
      <c r="H1340" s="11">
        <v>100000</v>
      </c>
      <c r="I1340" s="11">
        <v>17000</v>
      </c>
      <c r="J1340" s="11">
        <v>17000</v>
      </c>
      <c r="K1340" s="8"/>
      <c r="L1340" s="9" t="s">
        <v>53</v>
      </c>
    </row>
    <row r="1341" spans="1:12" ht="39" customHeight="1" outlineLevel="2">
      <c r="A1341" s="8">
        <v>135</v>
      </c>
      <c r="B1341" s="9" t="s">
        <v>3834</v>
      </c>
      <c r="C1341" s="9" t="s">
        <v>3835</v>
      </c>
      <c r="D1341" s="8" t="s">
        <v>79</v>
      </c>
      <c r="E1341" s="10">
        <v>42552</v>
      </c>
      <c r="F1341" s="10">
        <v>43647</v>
      </c>
      <c r="G1341" s="8" t="s">
        <v>3836</v>
      </c>
      <c r="H1341" s="11">
        <v>63000</v>
      </c>
      <c r="I1341" s="11">
        <v>28000</v>
      </c>
      <c r="J1341" s="11">
        <v>30000</v>
      </c>
      <c r="K1341" s="8"/>
      <c r="L1341" s="9" t="s">
        <v>53</v>
      </c>
    </row>
    <row r="1342" spans="1:12" ht="39" customHeight="1" outlineLevel="2">
      <c r="A1342" s="8">
        <v>136</v>
      </c>
      <c r="B1342" s="9" t="s">
        <v>3837</v>
      </c>
      <c r="C1342" s="9" t="s">
        <v>3838</v>
      </c>
      <c r="D1342" s="8" t="s">
        <v>79</v>
      </c>
      <c r="E1342" s="10">
        <v>43040</v>
      </c>
      <c r="F1342" s="10">
        <v>43800</v>
      </c>
      <c r="G1342" s="8" t="s">
        <v>3839</v>
      </c>
      <c r="H1342" s="11">
        <v>50000</v>
      </c>
      <c r="I1342" s="11">
        <v>1000</v>
      </c>
      <c r="J1342" s="11">
        <v>24000</v>
      </c>
      <c r="K1342" s="8"/>
      <c r="L1342" s="9" t="s">
        <v>53</v>
      </c>
    </row>
    <row r="1343" spans="1:12" ht="39" customHeight="1" outlineLevel="2">
      <c r="A1343" s="8">
        <v>137</v>
      </c>
      <c r="B1343" s="9" t="s">
        <v>3840</v>
      </c>
      <c r="C1343" s="9" t="s">
        <v>3841</v>
      </c>
      <c r="D1343" s="8" t="s">
        <v>79</v>
      </c>
      <c r="E1343" s="10">
        <v>42583</v>
      </c>
      <c r="F1343" s="10">
        <v>43800</v>
      </c>
      <c r="G1343" s="8" t="s">
        <v>3842</v>
      </c>
      <c r="H1343" s="11">
        <v>50000</v>
      </c>
      <c r="I1343" s="11">
        <v>15000</v>
      </c>
      <c r="J1343" s="11">
        <v>4000</v>
      </c>
      <c r="K1343" s="8"/>
      <c r="L1343" s="9" t="s">
        <v>53</v>
      </c>
    </row>
    <row r="1344" spans="1:12" ht="39" customHeight="1" outlineLevel="2">
      <c r="A1344" s="8">
        <v>138</v>
      </c>
      <c r="B1344" s="9" t="s">
        <v>3843</v>
      </c>
      <c r="C1344" s="9" t="s">
        <v>3844</v>
      </c>
      <c r="D1344" s="8" t="s">
        <v>79</v>
      </c>
      <c r="E1344" s="10">
        <v>41487</v>
      </c>
      <c r="F1344" s="10">
        <v>43800</v>
      </c>
      <c r="G1344" s="8" t="s">
        <v>3845</v>
      </c>
      <c r="H1344" s="11">
        <v>38400</v>
      </c>
      <c r="I1344" s="11">
        <v>26900</v>
      </c>
      <c r="J1344" s="11">
        <v>2000</v>
      </c>
      <c r="K1344" s="8"/>
      <c r="L1344" s="9" t="s">
        <v>53</v>
      </c>
    </row>
    <row r="1345" spans="1:12" ht="39" customHeight="1" outlineLevel="2">
      <c r="A1345" s="8">
        <v>139</v>
      </c>
      <c r="B1345" s="9" t="s">
        <v>3846</v>
      </c>
      <c r="C1345" s="9" t="s">
        <v>3847</v>
      </c>
      <c r="D1345" s="8" t="s">
        <v>79</v>
      </c>
      <c r="E1345" s="10">
        <v>42887</v>
      </c>
      <c r="F1345" s="10">
        <v>43617</v>
      </c>
      <c r="G1345" s="8" t="s">
        <v>3848</v>
      </c>
      <c r="H1345" s="11">
        <v>30160</v>
      </c>
      <c r="I1345" s="11">
        <v>9800</v>
      </c>
      <c r="J1345" s="11">
        <v>10000</v>
      </c>
      <c r="K1345" s="8"/>
      <c r="L1345" s="9" t="s">
        <v>53</v>
      </c>
    </row>
    <row r="1346" spans="1:12" ht="39" customHeight="1" outlineLevel="2">
      <c r="A1346" s="8">
        <v>140</v>
      </c>
      <c r="B1346" s="9" t="s">
        <v>3849</v>
      </c>
      <c r="C1346" s="9" t="s">
        <v>3850</v>
      </c>
      <c r="D1346" s="8" t="s">
        <v>79</v>
      </c>
      <c r="E1346" s="10">
        <v>43009</v>
      </c>
      <c r="F1346" s="10">
        <v>43586</v>
      </c>
      <c r="G1346" s="8" t="s">
        <v>3851</v>
      </c>
      <c r="H1346" s="11">
        <v>29900</v>
      </c>
      <c r="I1346" s="11">
        <v>6000</v>
      </c>
      <c r="J1346" s="11">
        <v>16000</v>
      </c>
      <c r="K1346" s="8"/>
      <c r="L1346" s="9"/>
    </row>
    <row r="1347" spans="1:12" ht="39" customHeight="1" outlineLevel="2">
      <c r="A1347" s="8">
        <v>141</v>
      </c>
      <c r="B1347" s="9" t="s">
        <v>3852</v>
      </c>
      <c r="C1347" s="9" t="s">
        <v>3853</v>
      </c>
      <c r="D1347" s="8" t="s">
        <v>79</v>
      </c>
      <c r="E1347" s="10">
        <v>42552</v>
      </c>
      <c r="F1347" s="10">
        <v>43647</v>
      </c>
      <c r="G1347" s="8" t="s">
        <v>3854</v>
      </c>
      <c r="H1347" s="11">
        <v>15000</v>
      </c>
      <c r="I1347" s="11">
        <v>4000</v>
      </c>
      <c r="J1347" s="11">
        <v>4000</v>
      </c>
      <c r="K1347" s="8"/>
      <c r="L1347" s="9"/>
    </row>
    <row r="1348" spans="1:12" ht="39" customHeight="1" outlineLevel="2">
      <c r="A1348" s="8">
        <v>142</v>
      </c>
      <c r="B1348" s="9" t="s">
        <v>3855</v>
      </c>
      <c r="C1348" s="9" t="s">
        <v>3856</v>
      </c>
      <c r="D1348" s="8" t="s">
        <v>79</v>
      </c>
      <c r="E1348" s="10">
        <v>41974</v>
      </c>
      <c r="F1348" s="10">
        <v>43617</v>
      </c>
      <c r="G1348" s="8" t="s">
        <v>3537</v>
      </c>
      <c r="H1348" s="11">
        <v>340000</v>
      </c>
      <c r="I1348" s="11">
        <v>210000</v>
      </c>
      <c r="J1348" s="11">
        <v>60000</v>
      </c>
      <c r="K1348" s="8"/>
      <c r="L1348" s="9"/>
    </row>
    <row r="1349" spans="1:12" ht="39" customHeight="1" outlineLevel="2">
      <c r="A1349" s="8">
        <v>143</v>
      </c>
      <c r="B1349" s="9" t="s">
        <v>3857</v>
      </c>
      <c r="C1349" s="9" t="s">
        <v>3858</v>
      </c>
      <c r="D1349" s="8" t="s">
        <v>79</v>
      </c>
      <c r="E1349" s="10">
        <v>43070</v>
      </c>
      <c r="F1349" s="10">
        <v>44166</v>
      </c>
      <c r="G1349" s="8" t="s">
        <v>3859</v>
      </c>
      <c r="H1349" s="11">
        <v>170000</v>
      </c>
      <c r="I1349" s="11">
        <v>18000</v>
      </c>
      <c r="J1349" s="11">
        <v>45000</v>
      </c>
      <c r="K1349" s="8"/>
      <c r="L1349" s="9"/>
    </row>
    <row r="1350" spans="1:12" ht="39" customHeight="1" outlineLevel="2">
      <c r="A1350" s="8">
        <v>144</v>
      </c>
      <c r="B1350" s="9" t="s">
        <v>3860</v>
      </c>
      <c r="C1350" s="9" t="s">
        <v>3861</v>
      </c>
      <c r="D1350" s="8" t="s">
        <v>79</v>
      </c>
      <c r="E1350" s="10">
        <v>42644</v>
      </c>
      <c r="F1350" s="10">
        <v>44197</v>
      </c>
      <c r="G1350" s="8" t="s">
        <v>3537</v>
      </c>
      <c r="H1350" s="11">
        <v>79000</v>
      </c>
      <c r="I1350" s="11">
        <v>6000</v>
      </c>
      <c r="J1350" s="11">
        <v>20000</v>
      </c>
      <c r="K1350" s="8"/>
      <c r="L1350" s="9"/>
    </row>
    <row r="1351" spans="1:12" ht="39" customHeight="1" outlineLevel="2">
      <c r="A1351" s="8">
        <v>145</v>
      </c>
      <c r="B1351" s="9" t="s">
        <v>3862</v>
      </c>
      <c r="C1351" s="9" t="s">
        <v>3863</v>
      </c>
      <c r="D1351" s="8" t="s">
        <v>79</v>
      </c>
      <c r="E1351" s="10">
        <v>42552</v>
      </c>
      <c r="F1351" s="10">
        <v>44166</v>
      </c>
      <c r="G1351" s="8" t="s">
        <v>3537</v>
      </c>
      <c r="H1351" s="11">
        <v>76500</v>
      </c>
      <c r="I1351" s="11">
        <v>17000</v>
      </c>
      <c r="J1351" s="11">
        <v>18000</v>
      </c>
      <c r="K1351" s="8"/>
      <c r="L1351" s="9"/>
    </row>
    <row r="1352" spans="1:12" ht="39" customHeight="1" outlineLevel="2">
      <c r="A1352" s="8">
        <v>146</v>
      </c>
      <c r="B1352" s="9" t="s">
        <v>3864</v>
      </c>
      <c r="C1352" s="9" t="s">
        <v>3865</v>
      </c>
      <c r="D1352" s="8" t="s">
        <v>79</v>
      </c>
      <c r="E1352" s="10">
        <v>42644</v>
      </c>
      <c r="F1352" s="10">
        <v>43800</v>
      </c>
      <c r="G1352" s="8" t="s">
        <v>3866</v>
      </c>
      <c r="H1352" s="11">
        <v>57000</v>
      </c>
      <c r="I1352" s="11">
        <v>17000</v>
      </c>
      <c r="J1352" s="11">
        <v>20000</v>
      </c>
      <c r="K1352" s="8"/>
      <c r="L1352" s="9"/>
    </row>
    <row r="1353" spans="1:12" ht="39" customHeight="1" outlineLevel="2">
      <c r="A1353" s="8">
        <v>147</v>
      </c>
      <c r="B1353" s="9" t="s">
        <v>3867</v>
      </c>
      <c r="C1353" s="9" t="s">
        <v>3868</v>
      </c>
      <c r="D1353" s="8" t="s">
        <v>79</v>
      </c>
      <c r="E1353" s="10">
        <v>42948</v>
      </c>
      <c r="F1353" s="10">
        <v>43862</v>
      </c>
      <c r="G1353" s="8" t="s">
        <v>3851</v>
      </c>
      <c r="H1353" s="11">
        <v>48477</v>
      </c>
      <c r="I1353" s="11">
        <v>14427</v>
      </c>
      <c r="J1353" s="11">
        <v>20000</v>
      </c>
      <c r="K1353" s="8"/>
      <c r="L1353" s="9"/>
    </row>
    <row r="1354" spans="1:12" ht="39" customHeight="1" outlineLevel="2">
      <c r="A1354" s="8">
        <v>148</v>
      </c>
      <c r="B1354" s="9" t="s">
        <v>3869</v>
      </c>
      <c r="C1354" s="9" t="s">
        <v>3870</v>
      </c>
      <c r="D1354" s="8" t="s">
        <v>79</v>
      </c>
      <c r="E1354" s="10">
        <v>43009</v>
      </c>
      <c r="F1354" s="10">
        <v>43800</v>
      </c>
      <c r="G1354" s="8" t="s">
        <v>3610</v>
      </c>
      <c r="H1354" s="11">
        <v>35000</v>
      </c>
      <c r="I1354" s="11">
        <v>3500</v>
      </c>
      <c r="J1354" s="11">
        <v>15000</v>
      </c>
      <c r="K1354" s="8"/>
      <c r="L1354" s="9"/>
    </row>
    <row r="1355" spans="1:12" ht="39" customHeight="1" outlineLevel="2">
      <c r="A1355" s="8">
        <v>149</v>
      </c>
      <c r="B1355" s="9" t="s">
        <v>3871</v>
      </c>
      <c r="C1355" s="9" t="s">
        <v>3872</v>
      </c>
      <c r="D1355" s="8" t="s">
        <v>79</v>
      </c>
      <c r="E1355" s="10">
        <v>42736</v>
      </c>
      <c r="F1355" s="10">
        <v>44166</v>
      </c>
      <c r="G1355" s="8" t="s">
        <v>3873</v>
      </c>
      <c r="H1355" s="11">
        <v>23000</v>
      </c>
      <c r="I1355" s="11">
        <v>4000</v>
      </c>
      <c r="J1355" s="11">
        <v>4000</v>
      </c>
      <c r="K1355" s="8"/>
      <c r="L1355" s="9"/>
    </row>
    <row r="1356" spans="1:12" ht="39" customHeight="1" outlineLevel="2">
      <c r="A1356" s="8">
        <v>150</v>
      </c>
      <c r="B1356" s="9" t="s">
        <v>3874</v>
      </c>
      <c r="C1356" s="9" t="s">
        <v>3875</v>
      </c>
      <c r="D1356" s="8" t="s">
        <v>79</v>
      </c>
      <c r="E1356" s="10">
        <v>42887</v>
      </c>
      <c r="F1356" s="10">
        <v>43983</v>
      </c>
      <c r="G1356" s="8" t="s">
        <v>3876</v>
      </c>
      <c r="H1356" s="11">
        <v>70000</v>
      </c>
      <c r="I1356" s="11">
        <v>10000</v>
      </c>
      <c r="J1356" s="11">
        <v>30000</v>
      </c>
      <c r="K1356" s="8"/>
      <c r="L1356" s="9" t="s">
        <v>53</v>
      </c>
    </row>
    <row r="1357" spans="1:12" ht="39" customHeight="1" outlineLevel="2">
      <c r="A1357" s="8">
        <v>151</v>
      </c>
      <c r="B1357" s="9" t="s">
        <v>3877</v>
      </c>
      <c r="C1357" s="9" t="s">
        <v>3878</v>
      </c>
      <c r="D1357" s="8" t="s">
        <v>79</v>
      </c>
      <c r="E1357" s="10">
        <v>42856</v>
      </c>
      <c r="F1357" s="10">
        <v>44166</v>
      </c>
      <c r="G1357" s="8" t="s">
        <v>3879</v>
      </c>
      <c r="H1357" s="11">
        <v>23000</v>
      </c>
      <c r="I1357" s="11">
        <v>2500</v>
      </c>
      <c r="J1357" s="11">
        <v>5000</v>
      </c>
      <c r="K1357" s="8"/>
      <c r="L1357" s="9"/>
    </row>
    <row r="1358" spans="1:12" ht="39" customHeight="1" outlineLevel="2">
      <c r="A1358" s="8">
        <v>152</v>
      </c>
      <c r="B1358" s="9" t="s">
        <v>3880</v>
      </c>
      <c r="C1358" s="9" t="s">
        <v>3881</v>
      </c>
      <c r="D1358" s="8" t="s">
        <v>79</v>
      </c>
      <c r="E1358" s="10">
        <v>43009</v>
      </c>
      <c r="F1358" s="10">
        <v>43800</v>
      </c>
      <c r="G1358" s="8" t="s">
        <v>3882</v>
      </c>
      <c r="H1358" s="11">
        <v>11000</v>
      </c>
      <c r="I1358" s="11">
        <v>2000</v>
      </c>
      <c r="J1358" s="11">
        <v>4000</v>
      </c>
      <c r="K1358" s="8"/>
      <c r="L1358" s="9"/>
    </row>
    <row r="1359" spans="1:12" ht="39" customHeight="1" outlineLevel="2">
      <c r="A1359" s="8">
        <v>153</v>
      </c>
      <c r="B1359" s="9" t="s">
        <v>3883</v>
      </c>
      <c r="C1359" s="9" t="s">
        <v>3884</v>
      </c>
      <c r="D1359" s="8" t="s">
        <v>79</v>
      </c>
      <c r="E1359" s="10">
        <v>42887</v>
      </c>
      <c r="F1359" s="10">
        <v>43739</v>
      </c>
      <c r="G1359" s="8" t="s">
        <v>3885</v>
      </c>
      <c r="H1359" s="11">
        <v>60000</v>
      </c>
      <c r="I1359" s="11">
        <v>25000</v>
      </c>
      <c r="J1359" s="11">
        <v>25000</v>
      </c>
      <c r="K1359" s="8"/>
      <c r="L1359" s="9"/>
    </row>
    <row r="1360" spans="1:12" ht="39" customHeight="1" outlineLevel="2">
      <c r="A1360" s="8">
        <v>154</v>
      </c>
      <c r="B1360" s="9" t="s">
        <v>3886</v>
      </c>
      <c r="C1360" s="9" t="s">
        <v>3887</v>
      </c>
      <c r="D1360" s="8" t="s">
        <v>155</v>
      </c>
      <c r="E1360" s="10">
        <v>43101</v>
      </c>
      <c r="F1360" s="10">
        <v>43800</v>
      </c>
      <c r="G1360" s="8" t="s">
        <v>3534</v>
      </c>
      <c r="H1360" s="11">
        <v>35200</v>
      </c>
      <c r="I1360" s="11"/>
      <c r="J1360" s="11">
        <v>20000</v>
      </c>
      <c r="K1360" s="8"/>
      <c r="L1360" s="9"/>
    </row>
    <row r="1361" spans="1:12" ht="39" customHeight="1" outlineLevel="2">
      <c r="A1361" s="8">
        <v>155</v>
      </c>
      <c r="B1361" s="9" t="s">
        <v>3888</v>
      </c>
      <c r="C1361" s="9" t="s">
        <v>3889</v>
      </c>
      <c r="D1361" s="8" t="s">
        <v>155</v>
      </c>
      <c r="E1361" s="10">
        <v>43101</v>
      </c>
      <c r="F1361" s="10">
        <v>43435</v>
      </c>
      <c r="G1361" s="8" t="s">
        <v>3637</v>
      </c>
      <c r="H1361" s="11">
        <v>15000</v>
      </c>
      <c r="I1361" s="11"/>
      <c r="J1361" s="11">
        <v>15000</v>
      </c>
      <c r="K1361" s="8"/>
      <c r="L1361" s="9"/>
    </row>
    <row r="1362" spans="1:12" s="1" customFormat="1" ht="39" customHeight="1" outlineLevel="2">
      <c r="A1362" s="13">
        <v>156</v>
      </c>
      <c r="B1362" s="14" t="s">
        <v>3890</v>
      </c>
      <c r="C1362" s="14" t="s">
        <v>2137</v>
      </c>
      <c r="D1362" s="13" t="s">
        <v>155</v>
      </c>
      <c r="E1362" s="15">
        <v>43101</v>
      </c>
      <c r="F1362" s="15">
        <v>43435</v>
      </c>
      <c r="G1362" s="13" t="s">
        <v>3891</v>
      </c>
      <c r="H1362" s="16">
        <v>50000</v>
      </c>
      <c r="I1362" s="16"/>
      <c r="J1362" s="16">
        <v>50000</v>
      </c>
      <c r="K1362" s="13"/>
      <c r="L1362" s="14"/>
    </row>
    <row r="1363" spans="1:12" ht="39" customHeight="1" outlineLevel="2">
      <c r="A1363" s="8">
        <v>157</v>
      </c>
      <c r="B1363" s="9" t="s">
        <v>3892</v>
      </c>
      <c r="C1363" s="9" t="s">
        <v>3893</v>
      </c>
      <c r="D1363" s="8" t="s">
        <v>155</v>
      </c>
      <c r="E1363" s="10">
        <v>43101</v>
      </c>
      <c r="F1363" s="10">
        <v>43525</v>
      </c>
      <c r="G1363" s="8" t="s">
        <v>3894</v>
      </c>
      <c r="H1363" s="11">
        <v>36000</v>
      </c>
      <c r="I1363" s="11"/>
      <c r="J1363" s="11">
        <v>20000</v>
      </c>
      <c r="K1363" s="8"/>
      <c r="L1363" s="9"/>
    </row>
    <row r="1364" spans="1:12" ht="39" customHeight="1" outlineLevel="2">
      <c r="A1364" s="8">
        <v>158</v>
      </c>
      <c r="B1364" s="9" t="s">
        <v>3895</v>
      </c>
      <c r="C1364" s="9" t="s">
        <v>3896</v>
      </c>
      <c r="D1364" s="8" t="s">
        <v>155</v>
      </c>
      <c r="E1364" s="10">
        <v>43101</v>
      </c>
      <c r="F1364" s="10">
        <v>44166</v>
      </c>
      <c r="G1364" s="8" t="s">
        <v>3897</v>
      </c>
      <c r="H1364" s="11">
        <v>12000</v>
      </c>
      <c r="I1364" s="11"/>
      <c r="J1364" s="11">
        <v>5000</v>
      </c>
      <c r="K1364" s="8"/>
      <c r="L1364" s="9"/>
    </row>
    <row r="1365" spans="1:12" ht="39" customHeight="1" outlineLevel="2">
      <c r="A1365" s="8">
        <v>159</v>
      </c>
      <c r="B1365" s="9" t="s">
        <v>3898</v>
      </c>
      <c r="C1365" s="9" t="s">
        <v>3899</v>
      </c>
      <c r="D1365" s="8" t="s">
        <v>155</v>
      </c>
      <c r="E1365" s="10">
        <v>43101</v>
      </c>
      <c r="F1365" s="10">
        <v>43435</v>
      </c>
      <c r="G1365" s="8" t="s">
        <v>3900</v>
      </c>
      <c r="H1365" s="11">
        <v>15000</v>
      </c>
      <c r="I1365" s="11"/>
      <c r="J1365" s="11">
        <v>15000</v>
      </c>
      <c r="K1365" s="8"/>
      <c r="L1365" s="9"/>
    </row>
    <row r="1366" spans="1:12" ht="39" customHeight="1" outlineLevel="2">
      <c r="A1366" s="8">
        <v>160</v>
      </c>
      <c r="B1366" s="9" t="s">
        <v>3901</v>
      </c>
      <c r="C1366" s="9" t="s">
        <v>3902</v>
      </c>
      <c r="D1366" s="8" t="s">
        <v>155</v>
      </c>
      <c r="E1366" s="10">
        <v>43101</v>
      </c>
      <c r="F1366" s="10">
        <v>43435</v>
      </c>
      <c r="G1366" s="8" t="s">
        <v>3903</v>
      </c>
      <c r="H1366" s="11">
        <v>10500</v>
      </c>
      <c r="I1366" s="11"/>
      <c r="J1366" s="11">
        <v>10500</v>
      </c>
      <c r="K1366" s="8"/>
      <c r="L1366" s="9"/>
    </row>
    <row r="1367" spans="1:12" ht="39" customHeight="1" outlineLevel="2">
      <c r="A1367" s="8">
        <v>161</v>
      </c>
      <c r="B1367" s="9" t="s">
        <v>3904</v>
      </c>
      <c r="C1367" s="9" t="s">
        <v>3905</v>
      </c>
      <c r="D1367" s="8" t="s">
        <v>155</v>
      </c>
      <c r="E1367" s="10">
        <v>43101</v>
      </c>
      <c r="F1367" s="10">
        <v>43344</v>
      </c>
      <c r="G1367" s="8" t="s">
        <v>3906</v>
      </c>
      <c r="H1367" s="11">
        <v>109750</v>
      </c>
      <c r="I1367" s="11"/>
      <c r="J1367" s="11">
        <v>109750</v>
      </c>
      <c r="K1367" s="8"/>
      <c r="L1367" s="9" t="s">
        <v>53</v>
      </c>
    </row>
    <row r="1368" spans="1:12" ht="39" customHeight="1" outlineLevel="2">
      <c r="A1368" s="8">
        <v>162</v>
      </c>
      <c r="B1368" s="9" t="s">
        <v>3907</v>
      </c>
      <c r="C1368" s="9" t="s">
        <v>3908</v>
      </c>
      <c r="D1368" s="8" t="s">
        <v>155</v>
      </c>
      <c r="E1368" s="10">
        <v>43101</v>
      </c>
      <c r="F1368" s="10">
        <v>43435</v>
      </c>
      <c r="G1368" s="8" t="s">
        <v>3909</v>
      </c>
      <c r="H1368" s="11">
        <v>50000</v>
      </c>
      <c r="I1368" s="11"/>
      <c r="J1368" s="11">
        <v>50000</v>
      </c>
      <c r="K1368" s="8"/>
      <c r="L1368" s="9" t="s">
        <v>53</v>
      </c>
    </row>
    <row r="1369" spans="1:12" ht="39" customHeight="1" outlineLevel="2">
      <c r="A1369" s="8">
        <v>163</v>
      </c>
      <c r="B1369" s="9" t="s">
        <v>3910</v>
      </c>
      <c r="C1369" s="9" t="s">
        <v>3911</v>
      </c>
      <c r="D1369" s="8" t="s">
        <v>155</v>
      </c>
      <c r="E1369" s="10">
        <v>43101</v>
      </c>
      <c r="F1369" s="10">
        <v>43435</v>
      </c>
      <c r="G1369" s="8" t="s">
        <v>3912</v>
      </c>
      <c r="H1369" s="11">
        <v>10000</v>
      </c>
      <c r="I1369" s="11"/>
      <c r="J1369" s="11">
        <v>10000</v>
      </c>
      <c r="K1369" s="8"/>
      <c r="L1369" s="9" t="s">
        <v>53</v>
      </c>
    </row>
    <row r="1370" spans="1:12" ht="39" customHeight="1" outlineLevel="2">
      <c r="A1370" s="8">
        <v>164</v>
      </c>
      <c r="B1370" s="9" t="s">
        <v>3913</v>
      </c>
      <c r="C1370" s="9" t="s">
        <v>3914</v>
      </c>
      <c r="D1370" s="8" t="s">
        <v>155</v>
      </c>
      <c r="E1370" s="10">
        <v>43101</v>
      </c>
      <c r="F1370" s="10">
        <v>43435</v>
      </c>
      <c r="G1370" s="8" t="s">
        <v>3915</v>
      </c>
      <c r="H1370" s="11">
        <v>38000</v>
      </c>
      <c r="I1370" s="11"/>
      <c r="J1370" s="11">
        <v>38000</v>
      </c>
      <c r="K1370" s="8"/>
      <c r="L1370" s="9"/>
    </row>
    <row r="1371" spans="1:12" ht="39" customHeight="1" outlineLevel="2">
      <c r="A1371" s="8">
        <v>165</v>
      </c>
      <c r="B1371" s="9" t="s">
        <v>3916</v>
      </c>
      <c r="C1371" s="9" t="s">
        <v>3917</v>
      </c>
      <c r="D1371" s="8" t="s">
        <v>155</v>
      </c>
      <c r="E1371" s="10">
        <v>43101</v>
      </c>
      <c r="F1371" s="10">
        <v>43800</v>
      </c>
      <c r="G1371" s="8" t="s">
        <v>3918</v>
      </c>
      <c r="H1371" s="11">
        <v>50000</v>
      </c>
      <c r="I1371" s="11"/>
      <c r="J1371" s="11">
        <v>30000</v>
      </c>
      <c r="K1371" s="8"/>
      <c r="L1371" s="9"/>
    </row>
    <row r="1372" spans="1:12" ht="39" customHeight="1" outlineLevel="2">
      <c r="A1372" s="8">
        <v>166</v>
      </c>
      <c r="B1372" s="9" t="s">
        <v>3919</v>
      </c>
      <c r="C1372" s="9" t="s">
        <v>3920</v>
      </c>
      <c r="D1372" s="8" t="s">
        <v>155</v>
      </c>
      <c r="E1372" s="10">
        <v>43101</v>
      </c>
      <c r="F1372" s="10">
        <v>43435</v>
      </c>
      <c r="G1372" s="8" t="s">
        <v>3921</v>
      </c>
      <c r="H1372" s="11">
        <v>150000</v>
      </c>
      <c r="I1372" s="11"/>
      <c r="J1372" s="11">
        <v>150000</v>
      </c>
      <c r="K1372" s="8"/>
      <c r="L1372" s="9"/>
    </row>
    <row r="1373" spans="1:12" ht="39" customHeight="1" outlineLevel="2">
      <c r="A1373" s="8">
        <v>167</v>
      </c>
      <c r="B1373" s="9" t="s">
        <v>3922</v>
      </c>
      <c r="C1373" s="9" t="s">
        <v>3923</v>
      </c>
      <c r="D1373" s="8" t="s">
        <v>155</v>
      </c>
      <c r="E1373" s="10">
        <v>43101</v>
      </c>
      <c r="F1373" s="10">
        <v>43435</v>
      </c>
      <c r="G1373" s="8" t="s">
        <v>3924</v>
      </c>
      <c r="H1373" s="11">
        <v>30500</v>
      </c>
      <c r="I1373" s="11"/>
      <c r="J1373" s="11">
        <v>30500</v>
      </c>
      <c r="K1373" s="8"/>
      <c r="L1373" s="9"/>
    </row>
    <row r="1374" spans="1:12" ht="39" customHeight="1" outlineLevel="2">
      <c r="A1374" s="8">
        <v>168</v>
      </c>
      <c r="B1374" s="9" t="s">
        <v>3925</v>
      </c>
      <c r="C1374" s="9" t="s">
        <v>3926</v>
      </c>
      <c r="D1374" s="8" t="s">
        <v>155</v>
      </c>
      <c r="E1374" s="10">
        <v>43101</v>
      </c>
      <c r="F1374" s="10">
        <v>44256</v>
      </c>
      <c r="G1374" s="8" t="s">
        <v>3927</v>
      </c>
      <c r="H1374" s="11">
        <v>160000</v>
      </c>
      <c r="I1374" s="11"/>
      <c r="J1374" s="11">
        <v>30000</v>
      </c>
      <c r="K1374" s="8"/>
      <c r="L1374" s="9"/>
    </row>
    <row r="1375" spans="1:12" ht="39" customHeight="1" outlineLevel="2">
      <c r="A1375" s="8">
        <v>169</v>
      </c>
      <c r="B1375" s="9" t="s">
        <v>3928</v>
      </c>
      <c r="C1375" s="9" t="s">
        <v>3929</v>
      </c>
      <c r="D1375" s="8" t="s">
        <v>155</v>
      </c>
      <c r="E1375" s="10">
        <v>43101</v>
      </c>
      <c r="F1375" s="10">
        <v>43800</v>
      </c>
      <c r="G1375" s="8" t="s">
        <v>3582</v>
      </c>
      <c r="H1375" s="11">
        <v>50000</v>
      </c>
      <c r="I1375" s="11"/>
      <c r="J1375" s="11">
        <v>30000</v>
      </c>
      <c r="K1375" s="8"/>
      <c r="L1375" s="9"/>
    </row>
    <row r="1376" spans="1:12" ht="39" customHeight="1" outlineLevel="2">
      <c r="A1376" s="8">
        <v>170</v>
      </c>
      <c r="B1376" s="9" t="s">
        <v>3930</v>
      </c>
      <c r="C1376" s="9" t="s">
        <v>3931</v>
      </c>
      <c r="D1376" s="8" t="s">
        <v>155</v>
      </c>
      <c r="E1376" s="10">
        <v>43101</v>
      </c>
      <c r="F1376" s="10">
        <v>43435</v>
      </c>
      <c r="G1376" s="8" t="s">
        <v>3932</v>
      </c>
      <c r="H1376" s="11">
        <v>10800</v>
      </c>
      <c r="I1376" s="11"/>
      <c r="J1376" s="11">
        <v>10800</v>
      </c>
      <c r="K1376" s="8"/>
      <c r="L1376" s="9"/>
    </row>
    <row r="1377" spans="1:12" ht="39" customHeight="1" outlineLevel="2">
      <c r="A1377" s="8">
        <v>171</v>
      </c>
      <c r="B1377" s="9" t="s">
        <v>3933</v>
      </c>
      <c r="C1377" s="9" t="s">
        <v>3934</v>
      </c>
      <c r="D1377" s="8" t="s">
        <v>155</v>
      </c>
      <c r="E1377" s="10">
        <v>43101</v>
      </c>
      <c r="F1377" s="10">
        <v>43466</v>
      </c>
      <c r="G1377" s="8" t="s">
        <v>3935</v>
      </c>
      <c r="H1377" s="11">
        <v>90000</v>
      </c>
      <c r="I1377" s="11"/>
      <c r="J1377" s="11">
        <v>33000</v>
      </c>
      <c r="K1377" s="8"/>
      <c r="L1377" s="9" t="s">
        <v>53</v>
      </c>
    </row>
    <row r="1378" spans="1:12" ht="39" customHeight="1" outlineLevel="2">
      <c r="A1378" s="8">
        <v>172</v>
      </c>
      <c r="B1378" s="9" t="s">
        <v>3936</v>
      </c>
      <c r="C1378" s="9" t="s">
        <v>3937</v>
      </c>
      <c r="D1378" s="8" t="s">
        <v>155</v>
      </c>
      <c r="E1378" s="10">
        <v>43101</v>
      </c>
      <c r="F1378" s="10">
        <v>43739</v>
      </c>
      <c r="G1378" s="8" t="s">
        <v>3582</v>
      </c>
      <c r="H1378" s="11">
        <v>50000</v>
      </c>
      <c r="I1378" s="11"/>
      <c r="J1378" s="11">
        <v>30000</v>
      </c>
      <c r="K1378" s="8"/>
      <c r="L1378" s="9" t="s">
        <v>53</v>
      </c>
    </row>
    <row r="1379" spans="1:12" ht="39" customHeight="1" outlineLevel="2">
      <c r="A1379" s="8">
        <v>173</v>
      </c>
      <c r="B1379" s="9" t="s">
        <v>3938</v>
      </c>
      <c r="C1379" s="9" t="s">
        <v>3939</v>
      </c>
      <c r="D1379" s="8" t="s">
        <v>155</v>
      </c>
      <c r="E1379" s="10">
        <v>43101</v>
      </c>
      <c r="F1379" s="10">
        <v>43435</v>
      </c>
      <c r="G1379" s="8" t="s">
        <v>3804</v>
      </c>
      <c r="H1379" s="11">
        <v>10000</v>
      </c>
      <c r="I1379" s="11"/>
      <c r="J1379" s="11">
        <v>10000</v>
      </c>
      <c r="K1379" s="8"/>
      <c r="L1379" s="9"/>
    </row>
    <row r="1380" spans="1:12" ht="39" customHeight="1" outlineLevel="2">
      <c r="A1380" s="8">
        <v>174</v>
      </c>
      <c r="B1380" s="9" t="s">
        <v>3940</v>
      </c>
      <c r="C1380" s="9" t="s">
        <v>3941</v>
      </c>
      <c r="D1380" s="8" t="s">
        <v>155</v>
      </c>
      <c r="E1380" s="10">
        <v>43101</v>
      </c>
      <c r="F1380" s="10">
        <v>43617</v>
      </c>
      <c r="G1380" s="8" t="s">
        <v>3942</v>
      </c>
      <c r="H1380" s="11">
        <v>18000</v>
      </c>
      <c r="I1380" s="11"/>
      <c r="J1380" s="11">
        <v>10000</v>
      </c>
      <c r="K1380" s="8"/>
      <c r="L1380" s="9"/>
    </row>
    <row r="1381" spans="1:12" ht="39" customHeight="1" outlineLevel="2">
      <c r="A1381" s="8">
        <v>175</v>
      </c>
      <c r="B1381" s="9" t="s">
        <v>3943</v>
      </c>
      <c r="C1381" s="9" t="s">
        <v>3944</v>
      </c>
      <c r="D1381" s="8" t="s">
        <v>155</v>
      </c>
      <c r="E1381" s="10">
        <v>43101</v>
      </c>
      <c r="F1381" s="10">
        <v>43435</v>
      </c>
      <c r="G1381" s="8" t="s">
        <v>3945</v>
      </c>
      <c r="H1381" s="11">
        <v>65105</v>
      </c>
      <c r="I1381" s="11"/>
      <c r="J1381" s="11">
        <v>65105</v>
      </c>
      <c r="K1381" s="8"/>
      <c r="L1381" s="9" t="s">
        <v>53</v>
      </c>
    </row>
    <row r="1382" spans="1:12" ht="39" customHeight="1" outlineLevel="2">
      <c r="A1382" s="8">
        <v>176</v>
      </c>
      <c r="B1382" s="9" t="s">
        <v>3946</v>
      </c>
      <c r="C1382" s="9" t="s">
        <v>3947</v>
      </c>
      <c r="D1382" s="8" t="s">
        <v>155</v>
      </c>
      <c r="E1382" s="10">
        <v>43101</v>
      </c>
      <c r="F1382" s="10">
        <v>43435</v>
      </c>
      <c r="G1382" s="8" t="s">
        <v>3948</v>
      </c>
      <c r="H1382" s="11">
        <v>20000</v>
      </c>
      <c r="I1382" s="11"/>
      <c r="J1382" s="11">
        <v>20000</v>
      </c>
      <c r="K1382" s="8"/>
      <c r="L1382" s="9" t="s">
        <v>53</v>
      </c>
    </row>
    <row r="1383" spans="1:12" ht="39" customHeight="1" outlineLevel="2">
      <c r="A1383" s="8">
        <v>177</v>
      </c>
      <c r="B1383" s="9" t="s">
        <v>3949</v>
      </c>
      <c r="C1383" s="9" t="s">
        <v>3950</v>
      </c>
      <c r="D1383" s="8" t="s">
        <v>155</v>
      </c>
      <c r="E1383" s="10">
        <v>43101</v>
      </c>
      <c r="F1383" s="10">
        <v>43435</v>
      </c>
      <c r="G1383" s="8" t="s">
        <v>3601</v>
      </c>
      <c r="H1383" s="11">
        <v>20000</v>
      </c>
      <c r="I1383" s="11"/>
      <c r="J1383" s="11">
        <v>20000</v>
      </c>
      <c r="K1383" s="8"/>
      <c r="L1383" s="9" t="s">
        <v>53</v>
      </c>
    </row>
    <row r="1384" spans="1:12" ht="39" customHeight="1" outlineLevel="2">
      <c r="A1384" s="8">
        <v>178</v>
      </c>
      <c r="B1384" s="9" t="s">
        <v>3951</v>
      </c>
      <c r="C1384" s="9" t="s">
        <v>3952</v>
      </c>
      <c r="D1384" s="8" t="s">
        <v>155</v>
      </c>
      <c r="E1384" s="10">
        <v>43101</v>
      </c>
      <c r="F1384" s="10">
        <v>43435</v>
      </c>
      <c r="G1384" s="8" t="s">
        <v>3953</v>
      </c>
      <c r="H1384" s="11">
        <v>10500</v>
      </c>
      <c r="I1384" s="11"/>
      <c r="J1384" s="11">
        <v>10500</v>
      </c>
      <c r="K1384" s="8"/>
      <c r="L1384" s="9"/>
    </row>
    <row r="1385" spans="1:12" ht="39" customHeight="1" outlineLevel="2">
      <c r="A1385" s="8">
        <v>179</v>
      </c>
      <c r="B1385" s="9" t="s">
        <v>3954</v>
      </c>
      <c r="C1385" s="9" t="s">
        <v>3955</v>
      </c>
      <c r="D1385" s="8" t="s">
        <v>155</v>
      </c>
      <c r="E1385" s="10">
        <v>43101</v>
      </c>
      <c r="F1385" s="10">
        <v>44166</v>
      </c>
      <c r="G1385" s="8" t="s">
        <v>3956</v>
      </c>
      <c r="H1385" s="11">
        <v>50000</v>
      </c>
      <c r="I1385" s="11"/>
      <c r="J1385" s="11">
        <v>10000</v>
      </c>
      <c r="K1385" s="8"/>
      <c r="L1385" s="9"/>
    </row>
    <row r="1386" spans="1:12" ht="39" customHeight="1" outlineLevel="2">
      <c r="A1386" s="8">
        <v>180</v>
      </c>
      <c r="B1386" s="9" t="s">
        <v>3957</v>
      </c>
      <c r="C1386" s="9" t="s">
        <v>3958</v>
      </c>
      <c r="D1386" s="8" t="s">
        <v>155</v>
      </c>
      <c r="E1386" s="10">
        <v>43101</v>
      </c>
      <c r="F1386" s="10">
        <v>43435</v>
      </c>
      <c r="G1386" s="8" t="s">
        <v>3959</v>
      </c>
      <c r="H1386" s="11">
        <v>55000</v>
      </c>
      <c r="I1386" s="11"/>
      <c r="J1386" s="11">
        <v>15000</v>
      </c>
      <c r="K1386" s="8"/>
      <c r="L1386" s="9"/>
    </row>
    <row r="1387" spans="1:12" ht="39" customHeight="1" outlineLevel="2">
      <c r="A1387" s="8">
        <v>181</v>
      </c>
      <c r="B1387" s="9" t="s">
        <v>3960</v>
      </c>
      <c r="C1387" s="9" t="s">
        <v>3961</v>
      </c>
      <c r="D1387" s="8" t="s">
        <v>155</v>
      </c>
      <c r="E1387" s="10">
        <v>43132</v>
      </c>
      <c r="F1387" s="10">
        <v>43800</v>
      </c>
      <c r="G1387" s="8" t="s">
        <v>3962</v>
      </c>
      <c r="H1387" s="11">
        <v>67000</v>
      </c>
      <c r="I1387" s="11"/>
      <c r="J1387" s="11">
        <v>30000</v>
      </c>
      <c r="K1387" s="8"/>
      <c r="L1387" s="9"/>
    </row>
    <row r="1388" spans="1:12" ht="39" customHeight="1" outlineLevel="2">
      <c r="A1388" s="8">
        <v>182</v>
      </c>
      <c r="B1388" s="9" t="s">
        <v>3963</v>
      </c>
      <c r="C1388" s="9" t="s">
        <v>3964</v>
      </c>
      <c r="D1388" s="8" t="s">
        <v>155</v>
      </c>
      <c r="E1388" s="10">
        <v>43132</v>
      </c>
      <c r="F1388" s="10">
        <v>43800</v>
      </c>
      <c r="G1388" s="8" t="s">
        <v>3918</v>
      </c>
      <c r="H1388" s="11">
        <v>100000</v>
      </c>
      <c r="I1388" s="11"/>
      <c r="J1388" s="11">
        <v>50000</v>
      </c>
      <c r="K1388" s="8"/>
      <c r="L1388" s="9" t="s">
        <v>53</v>
      </c>
    </row>
    <row r="1389" spans="1:12" ht="39" customHeight="1" outlineLevel="2">
      <c r="A1389" s="8">
        <v>183</v>
      </c>
      <c r="B1389" s="9" t="s">
        <v>3965</v>
      </c>
      <c r="C1389" s="9" t="s">
        <v>3966</v>
      </c>
      <c r="D1389" s="8" t="s">
        <v>155</v>
      </c>
      <c r="E1389" s="10">
        <v>43132</v>
      </c>
      <c r="F1389" s="10">
        <v>43800</v>
      </c>
      <c r="G1389" s="8" t="s">
        <v>3918</v>
      </c>
      <c r="H1389" s="11">
        <v>120000</v>
      </c>
      <c r="I1389" s="11"/>
      <c r="J1389" s="11">
        <v>50000</v>
      </c>
      <c r="K1389" s="8"/>
      <c r="L1389" s="9"/>
    </row>
    <row r="1390" spans="1:12" ht="39" customHeight="1" outlineLevel="2">
      <c r="A1390" s="8">
        <v>184</v>
      </c>
      <c r="B1390" s="9" t="s">
        <v>3967</v>
      </c>
      <c r="C1390" s="9" t="s">
        <v>3968</v>
      </c>
      <c r="D1390" s="8" t="s">
        <v>155</v>
      </c>
      <c r="E1390" s="10">
        <v>43132</v>
      </c>
      <c r="F1390" s="10">
        <v>43617</v>
      </c>
      <c r="G1390" s="8" t="s">
        <v>3969</v>
      </c>
      <c r="H1390" s="11">
        <v>215500</v>
      </c>
      <c r="I1390" s="11"/>
      <c r="J1390" s="11">
        <v>95000</v>
      </c>
      <c r="K1390" s="8"/>
      <c r="L1390" s="9" t="s">
        <v>53</v>
      </c>
    </row>
    <row r="1391" spans="1:12" ht="39" customHeight="1" outlineLevel="2">
      <c r="A1391" s="8">
        <v>185</v>
      </c>
      <c r="B1391" s="9" t="s">
        <v>3970</v>
      </c>
      <c r="C1391" s="9" t="s">
        <v>3971</v>
      </c>
      <c r="D1391" s="8" t="s">
        <v>155</v>
      </c>
      <c r="E1391" s="10">
        <v>43160</v>
      </c>
      <c r="F1391" s="10">
        <v>44166</v>
      </c>
      <c r="G1391" s="8" t="s">
        <v>3453</v>
      </c>
      <c r="H1391" s="11">
        <v>52142</v>
      </c>
      <c r="I1391" s="11"/>
      <c r="J1391" s="11">
        <v>18000</v>
      </c>
      <c r="K1391" s="8"/>
      <c r="L1391" s="9" t="s">
        <v>53</v>
      </c>
    </row>
    <row r="1392" spans="1:12" ht="39" customHeight="1" outlineLevel="2">
      <c r="A1392" s="8">
        <v>186</v>
      </c>
      <c r="B1392" s="9" t="s">
        <v>3972</v>
      </c>
      <c r="C1392" s="9" t="s">
        <v>3973</v>
      </c>
      <c r="D1392" s="8" t="s">
        <v>155</v>
      </c>
      <c r="E1392" s="10">
        <v>43160</v>
      </c>
      <c r="F1392" s="10">
        <v>44166</v>
      </c>
      <c r="G1392" s="8" t="s">
        <v>3974</v>
      </c>
      <c r="H1392" s="11">
        <v>90000</v>
      </c>
      <c r="I1392" s="11"/>
      <c r="J1392" s="11">
        <v>30000</v>
      </c>
      <c r="K1392" s="8"/>
      <c r="L1392" s="9" t="s">
        <v>53</v>
      </c>
    </row>
    <row r="1393" spans="1:12" ht="39" customHeight="1" outlineLevel="2">
      <c r="A1393" s="8">
        <v>187</v>
      </c>
      <c r="B1393" s="9" t="s">
        <v>3975</v>
      </c>
      <c r="C1393" s="9" t="s">
        <v>3917</v>
      </c>
      <c r="D1393" s="8" t="s">
        <v>155</v>
      </c>
      <c r="E1393" s="10">
        <v>43160</v>
      </c>
      <c r="F1393" s="10">
        <v>43800</v>
      </c>
      <c r="G1393" s="8" t="s">
        <v>3918</v>
      </c>
      <c r="H1393" s="11">
        <v>50000</v>
      </c>
      <c r="I1393" s="11"/>
      <c r="J1393" s="11">
        <v>30000</v>
      </c>
      <c r="K1393" s="8"/>
      <c r="L1393" s="9"/>
    </row>
    <row r="1394" spans="1:12" ht="39" customHeight="1" outlineLevel="2">
      <c r="A1394" s="8">
        <v>188</v>
      </c>
      <c r="B1394" s="9" t="s">
        <v>3976</v>
      </c>
      <c r="C1394" s="9" t="s">
        <v>3977</v>
      </c>
      <c r="D1394" s="8" t="s">
        <v>155</v>
      </c>
      <c r="E1394" s="10">
        <v>43160</v>
      </c>
      <c r="F1394" s="10">
        <v>43800</v>
      </c>
      <c r="G1394" s="8" t="s">
        <v>3978</v>
      </c>
      <c r="H1394" s="11">
        <v>82200</v>
      </c>
      <c r="I1394" s="11"/>
      <c r="J1394" s="11">
        <v>28000</v>
      </c>
      <c r="K1394" s="8"/>
      <c r="L1394" s="9"/>
    </row>
    <row r="1395" spans="1:12" ht="39" customHeight="1" outlineLevel="2">
      <c r="A1395" s="8">
        <v>189</v>
      </c>
      <c r="B1395" s="9" t="s">
        <v>3979</v>
      </c>
      <c r="C1395" s="9" t="s">
        <v>3980</v>
      </c>
      <c r="D1395" s="8" t="s">
        <v>155</v>
      </c>
      <c r="E1395" s="10">
        <v>43160</v>
      </c>
      <c r="F1395" s="10">
        <v>43800</v>
      </c>
      <c r="G1395" s="8" t="s">
        <v>3981</v>
      </c>
      <c r="H1395" s="11">
        <v>60000</v>
      </c>
      <c r="I1395" s="11"/>
      <c r="J1395" s="11">
        <v>35000</v>
      </c>
      <c r="K1395" s="8"/>
      <c r="L1395" s="9" t="s">
        <v>53</v>
      </c>
    </row>
    <row r="1396" spans="1:12" ht="39" customHeight="1" outlineLevel="2">
      <c r="A1396" s="8">
        <v>190</v>
      </c>
      <c r="B1396" s="9" t="s">
        <v>3982</v>
      </c>
      <c r="C1396" s="9" t="s">
        <v>3983</v>
      </c>
      <c r="D1396" s="8" t="s">
        <v>155</v>
      </c>
      <c r="E1396" s="10">
        <v>43160</v>
      </c>
      <c r="F1396" s="10">
        <v>43709</v>
      </c>
      <c r="G1396" s="8" t="s">
        <v>3984</v>
      </c>
      <c r="H1396" s="11">
        <v>50000</v>
      </c>
      <c r="I1396" s="11"/>
      <c r="J1396" s="11">
        <v>30000</v>
      </c>
      <c r="K1396" s="8"/>
      <c r="L1396" s="9" t="s">
        <v>53</v>
      </c>
    </row>
    <row r="1397" spans="1:12" ht="39" customHeight="1" outlineLevel="2">
      <c r="A1397" s="8">
        <v>191</v>
      </c>
      <c r="B1397" s="9" t="s">
        <v>3985</v>
      </c>
      <c r="C1397" s="9" t="s">
        <v>3986</v>
      </c>
      <c r="D1397" s="8" t="s">
        <v>155</v>
      </c>
      <c r="E1397" s="10">
        <v>43160</v>
      </c>
      <c r="F1397" s="10">
        <v>44166</v>
      </c>
      <c r="G1397" s="8" t="s">
        <v>3987</v>
      </c>
      <c r="H1397" s="11">
        <v>120000</v>
      </c>
      <c r="I1397" s="11"/>
      <c r="J1397" s="11">
        <v>30000</v>
      </c>
      <c r="K1397" s="8"/>
      <c r="L1397" s="9"/>
    </row>
    <row r="1398" spans="1:12" ht="39" customHeight="1" outlineLevel="2">
      <c r="A1398" s="8">
        <v>192</v>
      </c>
      <c r="B1398" s="9" t="s">
        <v>3988</v>
      </c>
      <c r="C1398" s="9" t="s">
        <v>3989</v>
      </c>
      <c r="D1398" s="8" t="s">
        <v>155</v>
      </c>
      <c r="E1398" s="10">
        <v>43160</v>
      </c>
      <c r="F1398" s="10">
        <v>44166</v>
      </c>
      <c r="G1398" s="8" t="s">
        <v>3610</v>
      </c>
      <c r="H1398" s="11">
        <v>100000</v>
      </c>
      <c r="I1398" s="11"/>
      <c r="J1398" s="11">
        <v>20000</v>
      </c>
      <c r="K1398" s="8"/>
      <c r="L1398" s="9"/>
    </row>
    <row r="1399" spans="1:12" ht="39" customHeight="1" outlineLevel="2">
      <c r="A1399" s="8">
        <v>193</v>
      </c>
      <c r="B1399" s="9" t="s">
        <v>3990</v>
      </c>
      <c r="C1399" s="9" t="s">
        <v>3991</v>
      </c>
      <c r="D1399" s="8" t="s">
        <v>155</v>
      </c>
      <c r="E1399" s="10">
        <v>43160</v>
      </c>
      <c r="F1399" s="10">
        <v>44166</v>
      </c>
      <c r="G1399" s="8" t="s">
        <v>3610</v>
      </c>
      <c r="H1399" s="11">
        <v>43200</v>
      </c>
      <c r="I1399" s="11"/>
      <c r="J1399" s="11">
        <v>12000</v>
      </c>
      <c r="K1399" s="8"/>
      <c r="L1399" s="9"/>
    </row>
    <row r="1400" spans="1:12" ht="39" customHeight="1" outlineLevel="2">
      <c r="A1400" s="8">
        <v>194</v>
      </c>
      <c r="B1400" s="9" t="s">
        <v>3992</v>
      </c>
      <c r="C1400" s="9" t="s">
        <v>3993</v>
      </c>
      <c r="D1400" s="8" t="s">
        <v>155</v>
      </c>
      <c r="E1400" s="10">
        <v>43160</v>
      </c>
      <c r="F1400" s="10">
        <v>43891</v>
      </c>
      <c r="G1400" s="8" t="s">
        <v>3610</v>
      </c>
      <c r="H1400" s="11">
        <v>39000</v>
      </c>
      <c r="I1400" s="11"/>
      <c r="J1400" s="11">
        <v>15000</v>
      </c>
      <c r="K1400" s="8"/>
      <c r="L1400" s="9"/>
    </row>
    <row r="1401" spans="1:12" ht="39" customHeight="1" outlineLevel="2">
      <c r="A1401" s="8">
        <v>195</v>
      </c>
      <c r="B1401" s="9" t="s">
        <v>3994</v>
      </c>
      <c r="C1401" s="9" t="s">
        <v>3995</v>
      </c>
      <c r="D1401" s="8" t="s">
        <v>155</v>
      </c>
      <c r="E1401" s="10">
        <v>43160</v>
      </c>
      <c r="F1401" s="10">
        <v>43800</v>
      </c>
      <c r="G1401" s="8" t="s">
        <v>3996</v>
      </c>
      <c r="H1401" s="11">
        <v>30000</v>
      </c>
      <c r="I1401" s="11"/>
      <c r="J1401" s="11">
        <v>18000</v>
      </c>
      <c r="K1401" s="8"/>
      <c r="L1401" s="9"/>
    </row>
    <row r="1402" spans="1:12" ht="39" customHeight="1" outlineLevel="2">
      <c r="A1402" s="8">
        <v>196</v>
      </c>
      <c r="B1402" s="9" t="s">
        <v>3997</v>
      </c>
      <c r="C1402" s="9" t="s">
        <v>3998</v>
      </c>
      <c r="D1402" s="8" t="s">
        <v>155</v>
      </c>
      <c r="E1402" s="10">
        <v>43160</v>
      </c>
      <c r="F1402" s="10">
        <v>43435</v>
      </c>
      <c r="G1402" s="8" t="s">
        <v>3610</v>
      </c>
      <c r="H1402" s="11">
        <v>18400</v>
      </c>
      <c r="I1402" s="11"/>
      <c r="J1402" s="11">
        <v>18400</v>
      </c>
      <c r="K1402" s="8"/>
      <c r="L1402" s="9"/>
    </row>
    <row r="1403" spans="1:12" ht="39" customHeight="1" outlineLevel="2">
      <c r="A1403" s="8">
        <v>197</v>
      </c>
      <c r="B1403" s="9" t="s">
        <v>3999</v>
      </c>
      <c r="C1403" s="9" t="s">
        <v>4000</v>
      </c>
      <c r="D1403" s="8" t="s">
        <v>155</v>
      </c>
      <c r="E1403" s="10">
        <v>43221</v>
      </c>
      <c r="F1403" s="10">
        <v>43800</v>
      </c>
      <c r="G1403" s="8" t="s">
        <v>4001</v>
      </c>
      <c r="H1403" s="11">
        <v>46700</v>
      </c>
      <c r="I1403" s="11"/>
      <c r="J1403" s="11">
        <v>10000</v>
      </c>
      <c r="K1403" s="8"/>
      <c r="L1403" s="9"/>
    </row>
    <row r="1404" spans="1:12" ht="39" customHeight="1" outlineLevel="2">
      <c r="A1404" s="8">
        <v>198</v>
      </c>
      <c r="B1404" s="9" t="s">
        <v>4002</v>
      </c>
      <c r="C1404" s="9" t="s">
        <v>4003</v>
      </c>
      <c r="D1404" s="8" t="s">
        <v>155</v>
      </c>
      <c r="E1404" s="10">
        <v>43221</v>
      </c>
      <c r="F1404" s="10">
        <v>44531</v>
      </c>
      <c r="G1404" s="8" t="s">
        <v>4004</v>
      </c>
      <c r="H1404" s="11">
        <v>200000</v>
      </c>
      <c r="I1404" s="11"/>
      <c r="J1404" s="11">
        <v>50000</v>
      </c>
      <c r="K1404" s="8"/>
      <c r="L1404" s="9" t="s">
        <v>53</v>
      </c>
    </row>
    <row r="1405" spans="1:12" ht="39" customHeight="1" outlineLevel="2">
      <c r="A1405" s="8">
        <v>199</v>
      </c>
      <c r="B1405" s="9" t="s">
        <v>4005</v>
      </c>
      <c r="C1405" s="9" t="s">
        <v>4006</v>
      </c>
      <c r="D1405" s="8" t="s">
        <v>155</v>
      </c>
      <c r="E1405" s="10">
        <v>43221</v>
      </c>
      <c r="F1405" s="10">
        <v>43586</v>
      </c>
      <c r="G1405" s="8" t="s">
        <v>4007</v>
      </c>
      <c r="H1405" s="11">
        <v>30000</v>
      </c>
      <c r="I1405" s="11"/>
      <c r="J1405" s="11">
        <v>10000</v>
      </c>
      <c r="K1405" s="8"/>
      <c r="L1405" s="9" t="s">
        <v>53</v>
      </c>
    </row>
    <row r="1406" spans="1:12" ht="39" customHeight="1" outlineLevel="2">
      <c r="A1406" s="8">
        <v>200</v>
      </c>
      <c r="B1406" s="9" t="s">
        <v>4008</v>
      </c>
      <c r="C1406" s="9" t="s">
        <v>4009</v>
      </c>
      <c r="D1406" s="8" t="s">
        <v>155</v>
      </c>
      <c r="E1406" s="10">
        <v>43221</v>
      </c>
      <c r="F1406" s="10">
        <v>44166</v>
      </c>
      <c r="G1406" s="8" t="s">
        <v>4010</v>
      </c>
      <c r="H1406" s="11">
        <v>33600</v>
      </c>
      <c r="I1406" s="11"/>
      <c r="J1406" s="11">
        <v>5000</v>
      </c>
      <c r="K1406" s="8"/>
      <c r="L1406" s="9"/>
    </row>
    <row r="1407" spans="1:12" ht="39" customHeight="1" outlineLevel="2">
      <c r="A1407" s="8">
        <v>201</v>
      </c>
      <c r="B1407" s="9" t="s">
        <v>4011</v>
      </c>
      <c r="C1407" s="9" t="s">
        <v>4012</v>
      </c>
      <c r="D1407" s="8" t="s">
        <v>155</v>
      </c>
      <c r="E1407" s="10">
        <v>43221</v>
      </c>
      <c r="F1407" s="10">
        <v>43586</v>
      </c>
      <c r="G1407" s="8" t="s">
        <v>4013</v>
      </c>
      <c r="H1407" s="11">
        <v>20000</v>
      </c>
      <c r="I1407" s="11"/>
      <c r="J1407" s="11">
        <v>10000</v>
      </c>
      <c r="K1407" s="8"/>
      <c r="L1407" s="9" t="s">
        <v>53</v>
      </c>
    </row>
    <row r="1408" spans="1:12" ht="39" customHeight="1" outlineLevel="2">
      <c r="A1408" s="8">
        <v>202</v>
      </c>
      <c r="B1408" s="9" t="s">
        <v>4014</v>
      </c>
      <c r="C1408" s="9" t="s">
        <v>4015</v>
      </c>
      <c r="D1408" s="8" t="s">
        <v>155</v>
      </c>
      <c r="E1408" s="10">
        <v>43252</v>
      </c>
      <c r="F1408" s="10">
        <v>43800</v>
      </c>
      <c r="G1408" s="8" t="s">
        <v>4016</v>
      </c>
      <c r="H1408" s="11">
        <v>78000</v>
      </c>
      <c r="I1408" s="11"/>
      <c r="J1408" s="11">
        <v>30000</v>
      </c>
      <c r="K1408" s="8"/>
      <c r="L1408" s="9"/>
    </row>
    <row r="1409" spans="1:12" ht="39" customHeight="1" outlineLevel="2">
      <c r="A1409" s="8">
        <v>203</v>
      </c>
      <c r="B1409" s="9" t="s">
        <v>4017</v>
      </c>
      <c r="C1409" s="9" t="s">
        <v>4018</v>
      </c>
      <c r="D1409" s="8" t="s">
        <v>155</v>
      </c>
      <c r="E1409" s="10">
        <v>43252</v>
      </c>
      <c r="F1409" s="10">
        <v>43800</v>
      </c>
      <c r="G1409" s="8" t="s">
        <v>4019</v>
      </c>
      <c r="H1409" s="11">
        <v>33018</v>
      </c>
      <c r="I1409" s="11"/>
      <c r="J1409" s="11">
        <v>15000</v>
      </c>
      <c r="K1409" s="8"/>
      <c r="L1409" s="9"/>
    </row>
    <row r="1410" spans="1:12" ht="39" customHeight="1" outlineLevel="2">
      <c r="A1410" s="8">
        <v>204</v>
      </c>
      <c r="B1410" s="9" t="s">
        <v>4020</v>
      </c>
      <c r="C1410" s="9" t="s">
        <v>4021</v>
      </c>
      <c r="D1410" s="8" t="s">
        <v>155</v>
      </c>
      <c r="E1410" s="10">
        <v>43252</v>
      </c>
      <c r="F1410" s="10">
        <v>44166</v>
      </c>
      <c r="G1410" s="8" t="s">
        <v>4022</v>
      </c>
      <c r="H1410" s="11">
        <v>15000</v>
      </c>
      <c r="I1410" s="11"/>
      <c r="J1410" s="11">
        <v>3000</v>
      </c>
      <c r="K1410" s="8"/>
      <c r="L1410" s="9" t="s">
        <v>53</v>
      </c>
    </row>
    <row r="1411" spans="1:12" ht="39" customHeight="1" outlineLevel="2">
      <c r="A1411" s="8">
        <v>205</v>
      </c>
      <c r="B1411" s="9" t="s">
        <v>4023</v>
      </c>
      <c r="C1411" s="9" t="s">
        <v>4024</v>
      </c>
      <c r="D1411" s="8" t="s">
        <v>155</v>
      </c>
      <c r="E1411" s="10">
        <v>43282</v>
      </c>
      <c r="F1411" s="10">
        <v>43800</v>
      </c>
      <c r="G1411" s="8" t="s">
        <v>4025</v>
      </c>
      <c r="H1411" s="11">
        <v>51000</v>
      </c>
      <c r="I1411" s="11"/>
      <c r="J1411" s="11">
        <v>10000</v>
      </c>
      <c r="K1411" s="8"/>
      <c r="L1411" s="9"/>
    </row>
    <row r="1412" spans="1:12" ht="39" customHeight="1" outlineLevel="2">
      <c r="A1412" s="8">
        <v>206</v>
      </c>
      <c r="B1412" s="9" t="s">
        <v>4026</v>
      </c>
      <c r="C1412" s="9" t="s">
        <v>4027</v>
      </c>
      <c r="D1412" s="8" t="s">
        <v>155</v>
      </c>
      <c r="E1412" s="10">
        <v>43344</v>
      </c>
      <c r="F1412" s="10">
        <v>43891</v>
      </c>
      <c r="G1412" s="8" t="s">
        <v>4028</v>
      </c>
      <c r="H1412" s="11">
        <v>250000</v>
      </c>
      <c r="I1412" s="11"/>
      <c r="J1412" s="11">
        <v>100000</v>
      </c>
      <c r="K1412" s="8"/>
      <c r="L1412" s="9" t="s">
        <v>53</v>
      </c>
    </row>
    <row r="1413" spans="1:12" ht="39" customHeight="1" outlineLevel="2">
      <c r="A1413" s="8">
        <v>207</v>
      </c>
      <c r="B1413" s="9" t="s">
        <v>4029</v>
      </c>
      <c r="C1413" s="9" t="s">
        <v>4030</v>
      </c>
      <c r="D1413" s="8" t="s">
        <v>155</v>
      </c>
      <c r="E1413" s="10">
        <v>43374</v>
      </c>
      <c r="F1413" s="10">
        <v>44166</v>
      </c>
      <c r="G1413" s="8" t="s">
        <v>4031</v>
      </c>
      <c r="H1413" s="11">
        <v>1200000</v>
      </c>
      <c r="I1413" s="11"/>
      <c r="J1413" s="11">
        <v>60000</v>
      </c>
      <c r="K1413" s="8"/>
      <c r="L1413" s="9" t="s">
        <v>53</v>
      </c>
    </row>
    <row r="1414" spans="1:12" ht="39" customHeight="1" outlineLevel="2">
      <c r="A1414" s="8">
        <v>208</v>
      </c>
      <c r="B1414" s="9" t="s">
        <v>4032</v>
      </c>
      <c r="C1414" s="9" t="s">
        <v>4033</v>
      </c>
      <c r="D1414" s="8" t="s">
        <v>155</v>
      </c>
      <c r="E1414" s="10">
        <v>43374</v>
      </c>
      <c r="F1414" s="10">
        <v>44166</v>
      </c>
      <c r="G1414" s="8" t="s">
        <v>4034</v>
      </c>
      <c r="H1414" s="11">
        <v>120000</v>
      </c>
      <c r="I1414" s="11"/>
      <c r="J1414" s="11">
        <v>3000</v>
      </c>
      <c r="K1414" s="8"/>
      <c r="L1414" s="9" t="s">
        <v>53</v>
      </c>
    </row>
    <row r="1415" spans="1:12" ht="39" customHeight="1" outlineLevel="2">
      <c r="A1415" s="8">
        <v>209</v>
      </c>
      <c r="B1415" s="9" t="s">
        <v>4035</v>
      </c>
      <c r="C1415" s="9" t="s">
        <v>4036</v>
      </c>
      <c r="D1415" s="8" t="s">
        <v>155</v>
      </c>
      <c r="E1415" s="10">
        <v>43435</v>
      </c>
      <c r="F1415" s="10">
        <v>44713</v>
      </c>
      <c r="G1415" s="8" t="s">
        <v>4037</v>
      </c>
      <c r="H1415" s="11">
        <v>460000</v>
      </c>
      <c r="I1415" s="11"/>
      <c r="J1415" s="11">
        <v>20000</v>
      </c>
      <c r="K1415" s="8"/>
      <c r="L1415" s="9"/>
    </row>
    <row r="1416" spans="1:12" ht="39" customHeight="1" outlineLevel="2">
      <c r="A1416" s="8">
        <v>210</v>
      </c>
      <c r="B1416" s="9" t="s">
        <v>4038</v>
      </c>
      <c r="C1416" s="9" t="s">
        <v>4039</v>
      </c>
      <c r="D1416" s="8" t="s">
        <v>155</v>
      </c>
      <c r="E1416" s="10">
        <v>43435</v>
      </c>
      <c r="F1416" s="10">
        <v>44531</v>
      </c>
      <c r="G1416" s="8" t="s">
        <v>837</v>
      </c>
      <c r="H1416" s="11">
        <v>168900</v>
      </c>
      <c r="I1416" s="11"/>
      <c r="J1416" s="11">
        <v>10000</v>
      </c>
      <c r="K1416" s="8"/>
      <c r="L1416" s="9"/>
    </row>
    <row r="1417" spans="1:12" ht="39" customHeight="1" outlineLevel="1">
      <c r="A1417" s="8" t="s">
        <v>4040</v>
      </c>
      <c r="B1417" s="9" t="s">
        <v>4041</v>
      </c>
      <c r="C1417" s="9"/>
      <c r="D1417" s="9"/>
      <c r="E1417" s="9"/>
      <c r="F1417" s="9"/>
      <c r="G1417" s="9"/>
      <c r="H1417" s="8">
        <v>13468184</v>
      </c>
      <c r="I1417" s="8">
        <v>3689580</v>
      </c>
      <c r="J1417" s="8">
        <v>5535086</v>
      </c>
      <c r="K1417" s="8">
        <f>SUM(K1418:K1624)</f>
        <v>0</v>
      </c>
      <c r="L1417" s="9"/>
    </row>
    <row r="1418" spans="1:12" ht="39" customHeight="1" outlineLevel="2">
      <c r="A1418" s="8">
        <v>1</v>
      </c>
      <c r="B1418" s="9" t="s">
        <v>4042</v>
      </c>
      <c r="C1418" s="9" t="s">
        <v>4043</v>
      </c>
      <c r="D1418" s="8" t="s">
        <v>21</v>
      </c>
      <c r="E1418" s="10">
        <v>42552</v>
      </c>
      <c r="F1418" s="10">
        <v>43132</v>
      </c>
      <c r="G1418" s="8" t="s">
        <v>4044</v>
      </c>
      <c r="H1418" s="11">
        <v>33000</v>
      </c>
      <c r="I1418" s="11">
        <v>28000</v>
      </c>
      <c r="J1418" s="11">
        <v>5000</v>
      </c>
      <c r="K1418" s="8"/>
      <c r="L1418" s="9"/>
    </row>
    <row r="1419" spans="1:12" ht="39" customHeight="1" outlineLevel="2">
      <c r="A1419" s="8">
        <v>2</v>
      </c>
      <c r="B1419" s="9" t="s">
        <v>4045</v>
      </c>
      <c r="C1419" s="9" t="s">
        <v>4046</v>
      </c>
      <c r="D1419" s="8" t="s">
        <v>21</v>
      </c>
      <c r="E1419" s="10">
        <v>42675</v>
      </c>
      <c r="F1419" s="10">
        <v>43132</v>
      </c>
      <c r="G1419" s="8" t="s">
        <v>4047</v>
      </c>
      <c r="H1419" s="11">
        <v>60000</v>
      </c>
      <c r="I1419" s="11">
        <v>40000</v>
      </c>
      <c r="J1419" s="11">
        <v>20000</v>
      </c>
      <c r="K1419" s="8"/>
      <c r="L1419" s="9" t="s">
        <v>53</v>
      </c>
    </row>
    <row r="1420" spans="1:12" ht="39" customHeight="1" outlineLevel="2">
      <c r="A1420" s="8">
        <v>3</v>
      </c>
      <c r="B1420" s="9" t="s">
        <v>4048</v>
      </c>
      <c r="C1420" s="9" t="s">
        <v>4049</v>
      </c>
      <c r="D1420" s="8" t="s">
        <v>21</v>
      </c>
      <c r="E1420" s="10">
        <v>42948</v>
      </c>
      <c r="F1420" s="10">
        <v>43160</v>
      </c>
      <c r="G1420" s="8" t="s">
        <v>4050</v>
      </c>
      <c r="H1420" s="11">
        <v>120000</v>
      </c>
      <c r="I1420" s="11">
        <v>70000</v>
      </c>
      <c r="J1420" s="11">
        <v>50000</v>
      </c>
      <c r="K1420" s="8"/>
      <c r="L1420" s="9" t="s">
        <v>53</v>
      </c>
    </row>
    <row r="1421" spans="1:12" ht="39" customHeight="1" outlineLevel="2">
      <c r="A1421" s="8">
        <v>4</v>
      </c>
      <c r="B1421" s="9" t="s">
        <v>4051</v>
      </c>
      <c r="C1421" s="9" t="s">
        <v>4052</v>
      </c>
      <c r="D1421" s="8" t="s">
        <v>21</v>
      </c>
      <c r="E1421" s="10">
        <v>42948</v>
      </c>
      <c r="F1421" s="10">
        <v>43160</v>
      </c>
      <c r="G1421" s="8" t="s">
        <v>4053</v>
      </c>
      <c r="H1421" s="11">
        <v>100000</v>
      </c>
      <c r="I1421" s="11">
        <v>60000</v>
      </c>
      <c r="J1421" s="11">
        <v>40000</v>
      </c>
      <c r="K1421" s="8"/>
      <c r="L1421" s="9" t="s">
        <v>53</v>
      </c>
    </row>
    <row r="1422" spans="1:12" ht="39" customHeight="1" outlineLevel="2">
      <c r="A1422" s="8">
        <v>5</v>
      </c>
      <c r="B1422" s="9" t="s">
        <v>4054</v>
      </c>
      <c r="C1422" s="9" t="s">
        <v>4055</v>
      </c>
      <c r="D1422" s="8" t="s">
        <v>21</v>
      </c>
      <c r="E1422" s="10">
        <v>42948</v>
      </c>
      <c r="F1422" s="10">
        <v>43160</v>
      </c>
      <c r="G1422" s="8" t="s">
        <v>4056</v>
      </c>
      <c r="H1422" s="11">
        <v>100000</v>
      </c>
      <c r="I1422" s="11">
        <v>60000</v>
      </c>
      <c r="J1422" s="11">
        <v>40000</v>
      </c>
      <c r="K1422" s="8"/>
      <c r="L1422" s="9" t="s">
        <v>53</v>
      </c>
    </row>
    <row r="1423" spans="1:12" ht="39" customHeight="1" outlineLevel="2">
      <c r="A1423" s="8">
        <v>6</v>
      </c>
      <c r="B1423" s="9" t="s">
        <v>4057</v>
      </c>
      <c r="C1423" s="9" t="s">
        <v>4058</v>
      </c>
      <c r="D1423" s="8" t="s">
        <v>21</v>
      </c>
      <c r="E1423" s="10">
        <v>42736</v>
      </c>
      <c r="F1423" s="10">
        <v>43160</v>
      </c>
      <c r="G1423" s="8" t="s">
        <v>4059</v>
      </c>
      <c r="H1423" s="11">
        <v>15000</v>
      </c>
      <c r="I1423" s="11">
        <v>12000</v>
      </c>
      <c r="J1423" s="11">
        <v>3000</v>
      </c>
      <c r="K1423" s="8"/>
      <c r="L1423" s="9"/>
    </row>
    <row r="1424" spans="1:12" ht="39" customHeight="1" outlineLevel="2">
      <c r="A1424" s="8">
        <v>7</v>
      </c>
      <c r="B1424" s="9" t="s">
        <v>4060</v>
      </c>
      <c r="C1424" s="9" t="s">
        <v>4061</v>
      </c>
      <c r="D1424" s="8" t="s">
        <v>21</v>
      </c>
      <c r="E1424" s="10">
        <v>42767</v>
      </c>
      <c r="F1424" s="10">
        <v>43191</v>
      </c>
      <c r="G1424" s="8" t="s">
        <v>4062</v>
      </c>
      <c r="H1424" s="11">
        <v>20000</v>
      </c>
      <c r="I1424" s="11">
        <v>15000</v>
      </c>
      <c r="J1424" s="11">
        <v>5000</v>
      </c>
      <c r="K1424" s="8"/>
      <c r="L1424" s="9" t="s">
        <v>53</v>
      </c>
    </row>
    <row r="1425" spans="1:12" ht="39" customHeight="1" outlineLevel="2">
      <c r="A1425" s="8">
        <v>8</v>
      </c>
      <c r="B1425" s="9" t="s">
        <v>4063</v>
      </c>
      <c r="C1425" s="9" t="s">
        <v>4064</v>
      </c>
      <c r="D1425" s="8" t="s">
        <v>21</v>
      </c>
      <c r="E1425" s="10">
        <v>42736</v>
      </c>
      <c r="F1425" s="10">
        <v>43191</v>
      </c>
      <c r="G1425" s="8" t="s">
        <v>4065</v>
      </c>
      <c r="H1425" s="11">
        <v>55000</v>
      </c>
      <c r="I1425" s="11">
        <v>22000</v>
      </c>
      <c r="J1425" s="11">
        <v>33000</v>
      </c>
      <c r="K1425" s="8"/>
      <c r="L1425" s="9"/>
    </row>
    <row r="1426" spans="1:12" ht="39" customHeight="1" outlineLevel="2">
      <c r="A1426" s="8">
        <v>9</v>
      </c>
      <c r="B1426" s="9" t="s">
        <v>4066</v>
      </c>
      <c r="C1426" s="9" t="s">
        <v>4067</v>
      </c>
      <c r="D1426" s="8" t="s">
        <v>21</v>
      </c>
      <c r="E1426" s="10">
        <v>42767</v>
      </c>
      <c r="F1426" s="10">
        <v>43221</v>
      </c>
      <c r="G1426" s="8" t="s">
        <v>4068</v>
      </c>
      <c r="H1426" s="11">
        <v>20000</v>
      </c>
      <c r="I1426" s="11">
        <v>16000</v>
      </c>
      <c r="J1426" s="11">
        <v>4000</v>
      </c>
      <c r="K1426" s="8"/>
      <c r="L1426" s="9" t="s">
        <v>53</v>
      </c>
    </row>
    <row r="1427" spans="1:12" ht="39" customHeight="1" outlineLevel="2">
      <c r="A1427" s="8">
        <v>10</v>
      </c>
      <c r="B1427" s="9" t="s">
        <v>4069</v>
      </c>
      <c r="C1427" s="9" t="s">
        <v>4070</v>
      </c>
      <c r="D1427" s="8" t="s">
        <v>21</v>
      </c>
      <c r="E1427" s="10">
        <v>43009</v>
      </c>
      <c r="F1427" s="10">
        <v>43252</v>
      </c>
      <c r="G1427" s="8" t="s">
        <v>4071</v>
      </c>
      <c r="H1427" s="11">
        <v>10000</v>
      </c>
      <c r="I1427" s="11">
        <v>3000</v>
      </c>
      <c r="J1427" s="11">
        <v>7000</v>
      </c>
      <c r="K1427" s="8"/>
      <c r="L1427" s="9"/>
    </row>
    <row r="1428" spans="1:12" s="1" customFormat="1" ht="39" customHeight="1" outlineLevel="2">
      <c r="A1428" s="13">
        <v>11</v>
      </c>
      <c r="B1428" s="14" t="s">
        <v>4072</v>
      </c>
      <c r="C1428" s="14" t="s">
        <v>4073</v>
      </c>
      <c r="D1428" s="13" t="s">
        <v>21</v>
      </c>
      <c r="E1428" s="15">
        <v>42887</v>
      </c>
      <c r="F1428" s="15">
        <v>43252</v>
      </c>
      <c r="G1428" s="13" t="s">
        <v>4074</v>
      </c>
      <c r="H1428" s="16">
        <v>71000</v>
      </c>
      <c r="I1428" s="16">
        <v>46000</v>
      </c>
      <c r="J1428" s="16">
        <v>25000</v>
      </c>
      <c r="K1428" s="13"/>
      <c r="L1428" s="14"/>
    </row>
    <row r="1429" spans="1:12" ht="39" customHeight="1" outlineLevel="2">
      <c r="A1429" s="8">
        <v>12</v>
      </c>
      <c r="B1429" s="9" t="s">
        <v>4075</v>
      </c>
      <c r="C1429" s="9" t="s">
        <v>4076</v>
      </c>
      <c r="D1429" s="8" t="s">
        <v>21</v>
      </c>
      <c r="E1429" s="10">
        <v>42917</v>
      </c>
      <c r="F1429" s="10">
        <v>43252</v>
      </c>
      <c r="G1429" s="8" t="s">
        <v>4077</v>
      </c>
      <c r="H1429" s="11">
        <v>16356</v>
      </c>
      <c r="I1429" s="11">
        <v>5000</v>
      </c>
      <c r="J1429" s="11">
        <v>11356</v>
      </c>
      <c r="K1429" s="8"/>
      <c r="L1429" s="9"/>
    </row>
    <row r="1430" spans="1:12" ht="39" customHeight="1" outlineLevel="2">
      <c r="A1430" s="8">
        <v>13</v>
      </c>
      <c r="B1430" s="9" t="s">
        <v>4078</v>
      </c>
      <c r="C1430" s="9" t="s">
        <v>4079</v>
      </c>
      <c r="D1430" s="8" t="s">
        <v>21</v>
      </c>
      <c r="E1430" s="10">
        <v>42856</v>
      </c>
      <c r="F1430" s="10">
        <v>43252</v>
      </c>
      <c r="G1430" s="8" t="s">
        <v>4080</v>
      </c>
      <c r="H1430" s="11">
        <v>180000</v>
      </c>
      <c r="I1430" s="11">
        <v>135000</v>
      </c>
      <c r="J1430" s="11">
        <v>45000</v>
      </c>
      <c r="K1430" s="8"/>
      <c r="L1430" s="9" t="s">
        <v>53</v>
      </c>
    </row>
    <row r="1431" spans="1:12" ht="39" customHeight="1" outlineLevel="2">
      <c r="A1431" s="8">
        <v>14</v>
      </c>
      <c r="B1431" s="9" t="s">
        <v>4081</v>
      </c>
      <c r="C1431" s="9" t="s">
        <v>4082</v>
      </c>
      <c r="D1431" s="8" t="s">
        <v>21</v>
      </c>
      <c r="E1431" s="10">
        <v>42826</v>
      </c>
      <c r="F1431" s="10">
        <v>43252</v>
      </c>
      <c r="G1431" s="8" t="s">
        <v>4083</v>
      </c>
      <c r="H1431" s="11">
        <v>50000</v>
      </c>
      <c r="I1431" s="11">
        <v>20000</v>
      </c>
      <c r="J1431" s="11">
        <v>30000</v>
      </c>
      <c r="K1431" s="8"/>
      <c r="L1431" s="9" t="s">
        <v>53</v>
      </c>
    </row>
    <row r="1432" spans="1:12" ht="39" customHeight="1" outlineLevel="2">
      <c r="A1432" s="8">
        <v>15</v>
      </c>
      <c r="B1432" s="9" t="s">
        <v>4084</v>
      </c>
      <c r="C1432" s="9" t="s">
        <v>4085</v>
      </c>
      <c r="D1432" s="8" t="s">
        <v>21</v>
      </c>
      <c r="E1432" s="10">
        <v>42826</v>
      </c>
      <c r="F1432" s="10">
        <v>43252</v>
      </c>
      <c r="G1432" s="8" t="s">
        <v>4086</v>
      </c>
      <c r="H1432" s="11">
        <v>50000</v>
      </c>
      <c r="I1432" s="11">
        <v>20000</v>
      </c>
      <c r="J1432" s="11">
        <v>30000</v>
      </c>
      <c r="K1432" s="8"/>
      <c r="L1432" s="9" t="s">
        <v>53</v>
      </c>
    </row>
    <row r="1433" spans="1:12" ht="39" customHeight="1" outlineLevel="2">
      <c r="A1433" s="8">
        <v>16</v>
      </c>
      <c r="B1433" s="9" t="s">
        <v>4087</v>
      </c>
      <c r="C1433" s="9" t="s">
        <v>4088</v>
      </c>
      <c r="D1433" s="8" t="s">
        <v>21</v>
      </c>
      <c r="E1433" s="10">
        <v>42856</v>
      </c>
      <c r="F1433" s="10">
        <v>43252</v>
      </c>
      <c r="G1433" s="8" t="s">
        <v>4089</v>
      </c>
      <c r="H1433" s="11">
        <v>30000</v>
      </c>
      <c r="I1433" s="11">
        <v>20000</v>
      </c>
      <c r="J1433" s="11">
        <v>10000</v>
      </c>
      <c r="K1433" s="8"/>
      <c r="L1433" s="9" t="s">
        <v>53</v>
      </c>
    </row>
    <row r="1434" spans="1:12" ht="39" customHeight="1" outlineLevel="2">
      <c r="A1434" s="8">
        <v>17</v>
      </c>
      <c r="B1434" s="9" t="s">
        <v>4090</v>
      </c>
      <c r="C1434" s="9" t="s">
        <v>4091</v>
      </c>
      <c r="D1434" s="8" t="s">
        <v>21</v>
      </c>
      <c r="E1434" s="10">
        <v>42767</v>
      </c>
      <c r="F1434" s="10">
        <v>43252</v>
      </c>
      <c r="G1434" s="8" t="s">
        <v>4092</v>
      </c>
      <c r="H1434" s="11">
        <v>50000</v>
      </c>
      <c r="I1434" s="11">
        <v>30000</v>
      </c>
      <c r="J1434" s="11">
        <v>20000</v>
      </c>
      <c r="K1434" s="8"/>
      <c r="L1434" s="9"/>
    </row>
    <row r="1435" spans="1:12" ht="39" customHeight="1" outlineLevel="2">
      <c r="A1435" s="8">
        <v>18</v>
      </c>
      <c r="B1435" s="9" t="s">
        <v>4093</v>
      </c>
      <c r="C1435" s="9" t="s">
        <v>4094</v>
      </c>
      <c r="D1435" s="8" t="s">
        <v>21</v>
      </c>
      <c r="E1435" s="10">
        <v>41944</v>
      </c>
      <c r="F1435" s="10">
        <v>43252</v>
      </c>
      <c r="G1435" s="8" t="s">
        <v>4095</v>
      </c>
      <c r="H1435" s="11">
        <v>22000</v>
      </c>
      <c r="I1435" s="11">
        <v>20000</v>
      </c>
      <c r="J1435" s="11">
        <v>2000</v>
      </c>
      <c r="K1435" s="8"/>
      <c r="L1435" s="9" t="s">
        <v>53</v>
      </c>
    </row>
    <row r="1436" spans="1:12" ht="39" customHeight="1" outlineLevel="2">
      <c r="A1436" s="8">
        <v>19</v>
      </c>
      <c r="B1436" s="9" t="s">
        <v>4096</v>
      </c>
      <c r="C1436" s="9" t="s">
        <v>4097</v>
      </c>
      <c r="D1436" s="8" t="s">
        <v>21</v>
      </c>
      <c r="E1436" s="10">
        <v>43040</v>
      </c>
      <c r="F1436" s="10">
        <v>43252</v>
      </c>
      <c r="G1436" s="8" t="s">
        <v>4098</v>
      </c>
      <c r="H1436" s="11">
        <v>20000</v>
      </c>
      <c r="I1436" s="11">
        <v>3000</v>
      </c>
      <c r="J1436" s="11">
        <v>17000</v>
      </c>
      <c r="K1436" s="8"/>
      <c r="L1436" s="9"/>
    </row>
    <row r="1437" spans="1:12" ht="39" customHeight="1" outlineLevel="2">
      <c r="A1437" s="8">
        <v>20</v>
      </c>
      <c r="B1437" s="9" t="s">
        <v>4099</v>
      </c>
      <c r="C1437" s="9" t="s">
        <v>4100</v>
      </c>
      <c r="D1437" s="8" t="s">
        <v>21</v>
      </c>
      <c r="E1437" s="10">
        <v>42736</v>
      </c>
      <c r="F1437" s="10">
        <v>43313</v>
      </c>
      <c r="G1437" s="8" t="s">
        <v>4101</v>
      </c>
      <c r="H1437" s="11">
        <v>60600</v>
      </c>
      <c r="I1437" s="11">
        <v>30000</v>
      </c>
      <c r="J1437" s="11">
        <v>30600</v>
      </c>
      <c r="K1437" s="8"/>
      <c r="L1437" s="9"/>
    </row>
    <row r="1438" spans="1:12" ht="39" customHeight="1" outlineLevel="2">
      <c r="A1438" s="8">
        <v>21</v>
      </c>
      <c r="B1438" s="9" t="s">
        <v>4102</v>
      </c>
      <c r="C1438" s="9" t="s">
        <v>4103</v>
      </c>
      <c r="D1438" s="8" t="s">
        <v>21</v>
      </c>
      <c r="E1438" s="10">
        <v>42979</v>
      </c>
      <c r="F1438" s="10">
        <v>43313</v>
      </c>
      <c r="G1438" s="8" t="s">
        <v>4104</v>
      </c>
      <c r="H1438" s="11">
        <v>13500</v>
      </c>
      <c r="I1438" s="11">
        <v>5800</v>
      </c>
      <c r="J1438" s="11">
        <v>7700</v>
      </c>
      <c r="K1438" s="8"/>
      <c r="L1438" s="9"/>
    </row>
    <row r="1439" spans="1:12" ht="39" customHeight="1" outlineLevel="2">
      <c r="A1439" s="8">
        <v>22</v>
      </c>
      <c r="B1439" s="9" t="s">
        <v>4105</v>
      </c>
      <c r="C1439" s="9" t="s">
        <v>4106</v>
      </c>
      <c r="D1439" s="8" t="s">
        <v>21</v>
      </c>
      <c r="E1439" s="10">
        <v>42979</v>
      </c>
      <c r="F1439" s="10">
        <v>43313</v>
      </c>
      <c r="G1439" s="8" t="s">
        <v>4107</v>
      </c>
      <c r="H1439" s="11">
        <v>10000</v>
      </c>
      <c r="I1439" s="11">
        <v>5000</v>
      </c>
      <c r="J1439" s="11">
        <v>5000</v>
      </c>
      <c r="K1439" s="8"/>
      <c r="L1439" s="9" t="s">
        <v>53</v>
      </c>
    </row>
    <row r="1440" spans="1:12" ht="39" customHeight="1" outlineLevel="2">
      <c r="A1440" s="8">
        <v>23</v>
      </c>
      <c r="B1440" s="9" t="s">
        <v>4108</v>
      </c>
      <c r="C1440" s="9" t="s">
        <v>4109</v>
      </c>
      <c r="D1440" s="8" t="s">
        <v>21</v>
      </c>
      <c r="E1440" s="10">
        <v>42736</v>
      </c>
      <c r="F1440" s="10">
        <v>43313</v>
      </c>
      <c r="G1440" s="8" t="s">
        <v>4110</v>
      </c>
      <c r="H1440" s="11">
        <v>82000</v>
      </c>
      <c r="I1440" s="11">
        <v>50000</v>
      </c>
      <c r="J1440" s="11">
        <v>32000</v>
      </c>
      <c r="K1440" s="8"/>
      <c r="L1440" s="9" t="s">
        <v>53</v>
      </c>
    </row>
    <row r="1441" spans="1:12" ht="39" customHeight="1" outlineLevel="2">
      <c r="A1441" s="8">
        <v>24</v>
      </c>
      <c r="B1441" s="9" t="s">
        <v>4111</v>
      </c>
      <c r="C1441" s="9" t="s">
        <v>4112</v>
      </c>
      <c r="D1441" s="8" t="s">
        <v>21</v>
      </c>
      <c r="E1441" s="10">
        <v>42644</v>
      </c>
      <c r="F1441" s="10">
        <v>43313</v>
      </c>
      <c r="G1441" s="8" t="s">
        <v>4113</v>
      </c>
      <c r="H1441" s="11">
        <v>55000</v>
      </c>
      <c r="I1441" s="11">
        <v>35000</v>
      </c>
      <c r="J1441" s="11">
        <v>20000</v>
      </c>
      <c r="K1441" s="8"/>
      <c r="L1441" s="9"/>
    </row>
    <row r="1442" spans="1:12" ht="39" customHeight="1" outlineLevel="2">
      <c r="A1442" s="8">
        <v>25</v>
      </c>
      <c r="B1442" s="9" t="s">
        <v>4114</v>
      </c>
      <c r="C1442" s="9" t="s">
        <v>4115</v>
      </c>
      <c r="D1442" s="8" t="s">
        <v>21</v>
      </c>
      <c r="E1442" s="10">
        <v>42979</v>
      </c>
      <c r="F1442" s="10">
        <v>43344</v>
      </c>
      <c r="G1442" s="8" t="s">
        <v>4116</v>
      </c>
      <c r="H1442" s="11">
        <v>10000</v>
      </c>
      <c r="I1442" s="11">
        <v>4000</v>
      </c>
      <c r="J1442" s="11">
        <v>6000</v>
      </c>
      <c r="K1442" s="8"/>
      <c r="L1442" s="9"/>
    </row>
    <row r="1443" spans="1:12" ht="39" customHeight="1" outlineLevel="2">
      <c r="A1443" s="8">
        <v>26</v>
      </c>
      <c r="B1443" s="9" t="s">
        <v>4117</v>
      </c>
      <c r="C1443" s="9" t="s">
        <v>4118</v>
      </c>
      <c r="D1443" s="8" t="s">
        <v>21</v>
      </c>
      <c r="E1443" s="10">
        <v>42979</v>
      </c>
      <c r="F1443" s="10">
        <v>43344</v>
      </c>
      <c r="G1443" s="8" t="s">
        <v>4119</v>
      </c>
      <c r="H1443" s="11">
        <v>30000</v>
      </c>
      <c r="I1443" s="11">
        <v>7000</v>
      </c>
      <c r="J1443" s="11">
        <v>23000</v>
      </c>
      <c r="K1443" s="8"/>
      <c r="L1443" s="9"/>
    </row>
    <row r="1444" spans="1:12" ht="39" customHeight="1" outlineLevel="2">
      <c r="A1444" s="8">
        <v>27</v>
      </c>
      <c r="B1444" s="9" t="s">
        <v>4120</v>
      </c>
      <c r="C1444" s="9" t="s">
        <v>4121</v>
      </c>
      <c r="D1444" s="8" t="s">
        <v>21</v>
      </c>
      <c r="E1444" s="10">
        <v>42979</v>
      </c>
      <c r="F1444" s="10">
        <v>43344</v>
      </c>
      <c r="G1444" s="8" t="s">
        <v>4122</v>
      </c>
      <c r="H1444" s="11">
        <v>12000</v>
      </c>
      <c r="I1444" s="11">
        <v>6000</v>
      </c>
      <c r="J1444" s="11">
        <v>6000</v>
      </c>
      <c r="K1444" s="8"/>
      <c r="L1444" s="9"/>
    </row>
    <row r="1445" spans="1:12" ht="39" customHeight="1" outlineLevel="2">
      <c r="A1445" s="8">
        <v>28</v>
      </c>
      <c r="B1445" s="9" t="s">
        <v>4123</v>
      </c>
      <c r="C1445" s="9" t="s">
        <v>4124</v>
      </c>
      <c r="D1445" s="8" t="s">
        <v>21</v>
      </c>
      <c r="E1445" s="10">
        <v>42430</v>
      </c>
      <c r="F1445" s="10">
        <v>43374</v>
      </c>
      <c r="G1445" s="8" t="s">
        <v>4125</v>
      </c>
      <c r="H1445" s="11">
        <v>180000</v>
      </c>
      <c r="I1445" s="11">
        <v>110000</v>
      </c>
      <c r="J1445" s="11">
        <v>70000</v>
      </c>
      <c r="K1445" s="8"/>
      <c r="L1445" s="9"/>
    </row>
    <row r="1446" spans="1:12" ht="39" customHeight="1" outlineLevel="2">
      <c r="A1446" s="8">
        <v>29</v>
      </c>
      <c r="B1446" s="9" t="s">
        <v>4126</v>
      </c>
      <c r="C1446" s="9" t="s">
        <v>4127</v>
      </c>
      <c r="D1446" s="8" t="s">
        <v>21</v>
      </c>
      <c r="E1446" s="10">
        <v>42736</v>
      </c>
      <c r="F1446" s="10">
        <v>43374</v>
      </c>
      <c r="G1446" s="8" t="s">
        <v>4128</v>
      </c>
      <c r="H1446" s="11">
        <v>65000</v>
      </c>
      <c r="I1446" s="11">
        <v>50000</v>
      </c>
      <c r="J1446" s="11">
        <v>15000</v>
      </c>
      <c r="K1446" s="8"/>
      <c r="L1446" s="9" t="s">
        <v>53</v>
      </c>
    </row>
    <row r="1447" spans="1:12" ht="39" customHeight="1" outlineLevel="2">
      <c r="A1447" s="8">
        <v>30</v>
      </c>
      <c r="B1447" s="9" t="s">
        <v>4129</v>
      </c>
      <c r="C1447" s="9" t="s">
        <v>4130</v>
      </c>
      <c r="D1447" s="8" t="s">
        <v>21</v>
      </c>
      <c r="E1447" s="10">
        <v>42552</v>
      </c>
      <c r="F1447" s="10">
        <v>43374</v>
      </c>
      <c r="G1447" s="8" t="s">
        <v>4131</v>
      </c>
      <c r="H1447" s="11">
        <v>50000</v>
      </c>
      <c r="I1447" s="11">
        <v>25000</v>
      </c>
      <c r="J1447" s="11">
        <v>25000</v>
      </c>
      <c r="K1447" s="8"/>
      <c r="L1447" s="9"/>
    </row>
    <row r="1448" spans="1:12" ht="39" customHeight="1" outlineLevel="2">
      <c r="A1448" s="8">
        <v>31</v>
      </c>
      <c r="B1448" s="9" t="s">
        <v>4132</v>
      </c>
      <c r="C1448" s="9" t="s">
        <v>4133</v>
      </c>
      <c r="D1448" s="8" t="s">
        <v>21</v>
      </c>
      <c r="E1448" s="10">
        <v>42644</v>
      </c>
      <c r="F1448" s="10">
        <v>43405</v>
      </c>
      <c r="G1448" s="8" t="s">
        <v>4134</v>
      </c>
      <c r="H1448" s="11">
        <v>510000</v>
      </c>
      <c r="I1448" s="11">
        <v>370000</v>
      </c>
      <c r="J1448" s="11">
        <v>140000</v>
      </c>
      <c r="K1448" s="8"/>
      <c r="L1448" s="9" t="s">
        <v>53</v>
      </c>
    </row>
    <row r="1449" spans="1:12" ht="39" customHeight="1" outlineLevel="2">
      <c r="A1449" s="8">
        <v>32</v>
      </c>
      <c r="B1449" s="9" t="s">
        <v>4135</v>
      </c>
      <c r="C1449" s="9" t="s">
        <v>4136</v>
      </c>
      <c r="D1449" s="8" t="s">
        <v>21</v>
      </c>
      <c r="E1449" s="10">
        <v>42979</v>
      </c>
      <c r="F1449" s="10">
        <v>43405</v>
      </c>
      <c r="G1449" s="8" t="s">
        <v>4137</v>
      </c>
      <c r="H1449" s="11">
        <v>11000</v>
      </c>
      <c r="I1449" s="11">
        <v>5000</v>
      </c>
      <c r="J1449" s="11">
        <v>6000</v>
      </c>
      <c r="K1449" s="8"/>
      <c r="L1449" s="9" t="s">
        <v>53</v>
      </c>
    </row>
    <row r="1450" spans="1:12" ht="39" customHeight="1" outlineLevel="2">
      <c r="A1450" s="8">
        <v>33</v>
      </c>
      <c r="B1450" s="9" t="s">
        <v>4138</v>
      </c>
      <c r="C1450" s="9" t="s">
        <v>4139</v>
      </c>
      <c r="D1450" s="8" t="s">
        <v>21</v>
      </c>
      <c r="E1450" s="10">
        <v>43009</v>
      </c>
      <c r="F1450" s="10">
        <v>43435</v>
      </c>
      <c r="G1450" s="8" t="s">
        <v>4140</v>
      </c>
      <c r="H1450" s="11">
        <v>12000</v>
      </c>
      <c r="I1450" s="11">
        <v>5000</v>
      </c>
      <c r="J1450" s="11">
        <v>7000</v>
      </c>
      <c r="K1450" s="8"/>
      <c r="L1450" s="9"/>
    </row>
    <row r="1451" spans="1:12" ht="39" customHeight="1" outlineLevel="2">
      <c r="A1451" s="8">
        <v>34</v>
      </c>
      <c r="B1451" s="9" t="s">
        <v>4141</v>
      </c>
      <c r="C1451" s="9" t="s">
        <v>4142</v>
      </c>
      <c r="D1451" s="8" t="s">
        <v>21</v>
      </c>
      <c r="E1451" s="10">
        <v>42887</v>
      </c>
      <c r="F1451" s="10">
        <v>43435</v>
      </c>
      <c r="G1451" s="8" t="s">
        <v>4143</v>
      </c>
      <c r="H1451" s="11">
        <v>10000</v>
      </c>
      <c r="I1451" s="11">
        <v>2000</v>
      </c>
      <c r="J1451" s="11">
        <v>8000</v>
      </c>
      <c r="K1451" s="8"/>
      <c r="L1451" s="9"/>
    </row>
    <row r="1452" spans="1:12" ht="39" customHeight="1" outlineLevel="2">
      <c r="A1452" s="8">
        <v>35</v>
      </c>
      <c r="B1452" s="9" t="s">
        <v>4144</v>
      </c>
      <c r="C1452" s="9" t="s">
        <v>4145</v>
      </c>
      <c r="D1452" s="8" t="s">
        <v>21</v>
      </c>
      <c r="E1452" s="10">
        <v>43009</v>
      </c>
      <c r="F1452" s="10">
        <v>43435</v>
      </c>
      <c r="G1452" s="8" t="s">
        <v>4146</v>
      </c>
      <c r="H1452" s="11">
        <v>10000</v>
      </c>
      <c r="I1452" s="11">
        <v>4000</v>
      </c>
      <c r="J1452" s="11">
        <v>6000</v>
      </c>
      <c r="K1452" s="8"/>
      <c r="L1452" s="9"/>
    </row>
    <row r="1453" spans="1:12" ht="39" customHeight="1" outlineLevel="2">
      <c r="A1453" s="8">
        <v>36</v>
      </c>
      <c r="B1453" s="9" t="s">
        <v>4147</v>
      </c>
      <c r="C1453" s="9" t="s">
        <v>4148</v>
      </c>
      <c r="D1453" s="8" t="s">
        <v>21</v>
      </c>
      <c r="E1453" s="10">
        <v>42156</v>
      </c>
      <c r="F1453" s="10">
        <v>43435</v>
      </c>
      <c r="G1453" s="8" t="s">
        <v>4149</v>
      </c>
      <c r="H1453" s="11">
        <v>39056</v>
      </c>
      <c r="I1453" s="11">
        <v>20000</v>
      </c>
      <c r="J1453" s="11">
        <v>19056</v>
      </c>
      <c r="K1453" s="8"/>
      <c r="L1453" s="9"/>
    </row>
    <row r="1454" spans="1:12" ht="39" customHeight="1" outlineLevel="2">
      <c r="A1454" s="8">
        <v>37</v>
      </c>
      <c r="B1454" s="9" t="s">
        <v>4150</v>
      </c>
      <c r="C1454" s="9" t="s">
        <v>4151</v>
      </c>
      <c r="D1454" s="8" t="s">
        <v>21</v>
      </c>
      <c r="E1454" s="10">
        <v>42644</v>
      </c>
      <c r="F1454" s="10">
        <v>43435</v>
      </c>
      <c r="G1454" s="8" t="s">
        <v>4152</v>
      </c>
      <c r="H1454" s="11">
        <v>16000</v>
      </c>
      <c r="I1454" s="11">
        <v>6600</v>
      </c>
      <c r="J1454" s="11">
        <v>9400</v>
      </c>
      <c r="K1454" s="8"/>
      <c r="L1454" s="9"/>
    </row>
    <row r="1455" spans="1:12" ht="39" customHeight="1" outlineLevel="2">
      <c r="A1455" s="8">
        <v>38</v>
      </c>
      <c r="B1455" s="9" t="s">
        <v>4153</v>
      </c>
      <c r="C1455" s="9" t="s">
        <v>4154</v>
      </c>
      <c r="D1455" s="8" t="s">
        <v>21</v>
      </c>
      <c r="E1455" s="10">
        <v>42736</v>
      </c>
      <c r="F1455" s="10">
        <v>43435</v>
      </c>
      <c r="G1455" s="8" t="s">
        <v>4155</v>
      </c>
      <c r="H1455" s="11">
        <v>60000</v>
      </c>
      <c r="I1455" s="11">
        <v>20000</v>
      </c>
      <c r="J1455" s="11">
        <v>40000</v>
      </c>
      <c r="K1455" s="8"/>
      <c r="L1455" s="9"/>
    </row>
    <row r="1456" spans="1:12" ht="39" customHeight="1" outlineLevel="2">
      <c r="A1456" s="8">
        <v>39</v>
      </c>
      <c r="B1456" s="9" t="s">
        <v>4156</v>
      </c>
      <c r="C1456" s="9" t="s">
        <v>4157</v>
      </c>
      <c r="D1456" s="8" t="s">
        <v>21</v>
      </c>
      <c r="E1456" s="10">
        <v>42736</v>
      </c>
      <c r="F1456" s="10">
        <v>43435</v>
      </c>
      <c r="G1456" s="8" t="s">
        <v>4098</v>
      </c>
      <c r="H1456" s="11">
        <v>40000</v>
      </c>
      <c r="I1456" s="11">
        <v>18000</v>
      </c>
      <c r="J1456" s="11">
        <v>22000</v>
      </c>
      <c r="K1456" s="8"/>
      <c r="L1456" s="9"/>
    </row>
    <row r="1457" spans="1:12" ht="39" customHeight="1" outlineLevel="2">
      <c r="A1457" s="8">
        <v>40</v>
      </c>
      <c r="B1457" s="9" t="s">
        <v>4158</v>
      </c>
      <c r="C1457" s="9" t="s">
        <v>4159</v>
      </c>
      <c r="D1457" s="8" t="s">
        <v>21</v>
      </c>
      <c r="E1457" s="10">
        <v>42979</v>
      </c>
      <c r="F1457" s="10">
        <v>43435</v>
      </c>
      <c r="G1457" s="8" t="s">
        <v>4160</v>
      </c>
      <c r="H1457" s="11">
        <v>26000</v>
      </c>
      <c r="I1457" s="11">
        <v>3500</v>
      </c>
      <c r="J1457" s="11">
        <v>22500</v>
      </c>
      <c r="K1457" s="8"/>
      <c r="L1457" s="9"/>
    </row>
    <row r="1458" spans="1:12" ht="39" customHeight="1" outlineLevel="2">
      <c r="A1458" s="8">
        <v>41</v>
      </c>
      <c r="B1458" s="9" t="s">
        <v>4161</v>
      </c>
      <c r="C1458" s="9" t="s">
        <v>4162</v>
      </c>
      <c r="D1458" s="8" t="s">
        <v>21</v>
      </c>
      <c r="E1458" s="10">
        <v>42887</v>
      </c>
      <c r="F1458" s="10">
        <v>43435</v>
      </c>
      <c r="G1458" s="8" t="s">
        <v>4163</v>
      </c>
      <c r="H1458" s="11">
        <v>18000</v>
      </c>
      <c r="I1458" s="11">
        <v>8000</v>
      </c>
      <c r="J1458" s="11">
        <v>10000</v>
      </c>
      <c r="K1458" s="8"/>
      <c r="L1458" s="9"/>
    </row>
    <row r="1459" spans="1:12" ht="39" customHeight="1" outlineLevel="2">
      <c r="A1459" s="8">
        <v>42</v>
      </c>
      <c r="B1459" s="9" t="s">
        <v>4164</v>
      </c>
      <c r="C1459" s="9" t="s">
        <v>4165</v>
      </c>
      <c r="D1459" s="8" t="s">
        <v>21</v>
      </c>
      <c r="E1459" s="10">
        <v>42583</v>
      </c>
      <c r="F1459" s="10">
        <v>43435</v>
      </c>
      <c r="G1459" s="8" t="s">
        <v>4166</v>
      </c>
      <c r="H1459" s="11">
        <v>15000</v>
      </c>
      <c r="I1459" s="11">
        <v>5000</v>
      </c>
      <c r="J1459" s="11">
        <v>10000</v>
      </c>
      <c r="K1459" s="8"/>
      <c r="L1459" s="9"/>
    </row>
    <row r="1460" spans="1:12" ht="39" customHeight="1" outlineLevel="2">
      <c r="A1460" s="8">
        <v>43</v>
      </c>
      <c r="B1460" s="9" t="s">
        <v>4167</v>
      </c>
      <c r="C1460" s="9" t="s">
        <v>4168</v>
      </c>
      <c r="D1460" s="8" t="s">
        <v>21</v>
      </c>
      <c r="E1460" s="10">
        <v>42767</v>
      </c>
      <c r="F1460" s="10">
        <v>43435</v>
      </c>
      <c r="G1460" s="8" t="s">
        <v>4169</v>
      </c>
      <c r="H1460" s="11">
        <v>12208</v>
      </c>
      <c r="I1460" s="11">
        <v>8545</v>
      </c>
      <c r="J1460" s="11">
        <v>3663</v>
      </c>
      <c r="K1460" s="8"/>
      <c r="L1460" s="9"/>
    </row>
    <row r="1461" spans="1:12" ht="39" customHeight="1" outlineLevel="2">
      <c r="A1461" s="8">
        <v>44</v>
      </c>
      <c r="B1461" s="9" t="s">
        <v>4170</v>
      </c>
      <c r="C1461" s="9" t="s">
        <v>4171</v>
      </c>
      <c r="D1461" s="8" t="s">
        <v>21</v>
      </c>
      <c r="E1461" s="10">
        <v>42583</v>
      </c>
      <c r="F1461" s="10">
        <v>43435</v>
      </c>
      <c r="G1461" s="8" t="s">
        <v>4172</v>
      </c>
      <c r="H1461" s="11">
        <v>50000</v>
      </c>
      <c r="I1461" s="11">
        <v>36000</v>
      </c>
      <c r="J1461" s="11">
        <v>14000</v>
      </c>
      <c r="K1461" s="8"/>
      <c r="L1461" s="9"/>
    </row>
    <row r="1462" spans="1:12" ht="39" customHeight="1" outlineLevel="2">
      <c r="A1462" s="8">
        <v>45</v>
      </c>
      <c r="B1462" s="9" t="s">
        <v>4173</v>
      </c>
      <c r="C1462" s="9" t="s">
        <v>4174</v>
      </c>
      <c r="D1462" s="8" t="s">
        <v>21</v>
      </c>
      <c r="E1462" s="10">
        <v>42736</v>
      </c>
      <c r="F1462" s="10">
        <v>43435</v>
      </c>
      <c r="G1462" s="8" t="s">
        <v>4175</v>
      </c>
      <c r="H1462" s="11">
        <v>100000</v>
      </c>
      <c r="I1462" s="11">
        <v>30000</v>
      </c>
      <c r="J1462" s="11">
        <v>70000</v>
      </c>
      <c r="K1462" s="8"/>
      <c r="L1462" s="9" t="s">
        <v>53</v>
      </c>
    </row>
    <row r="1463" spans="1:12" ht="39" customHeight="1" outlineLevel="2">
      <c r="A1463" s="8">
        <v>46</v>
      </c>
      <c r="B1463" s="9" t="s">
        <v>4176</v>
      </c>
      <c r="C1463" s="9" t="s">
        <v>4177</v>
      </c>
      <c r="D1463" s="8" t="s">
        <v>21</v>
      </c>
      <c r="E1463" s="10">
        <v>42795</v>
      </c>
      <c r="F1463" s="10">
        <v>43435</v>
      </c>
      <c r="G1463" s="8" t="s">
        <v>4178</v>
      </c>
      <c r="H1463" s="11">
        <v>100000</v>
      </c>
      <c r="I1463" s="11">
        <v>50000</v>
      </c>
      <c r="J1463" s="11">
        <v>50000</v>
      </c>
      <c r="K1463" s="8"/>
      <c r="L1463" s="9" t="s">
        <v>53</v>
      </c>
    </row>
    <row r="1464" spans="1:12" ht="39" customHeight="1" outlineLevel="2">
      <c r="A1464" s="8">
        <v>47</v>
      </c>
      <c r="B1464" s="9" t="s">
        <v>4179</v>
      </c>
      <c r="C1464" s="9" t="s">
        <v>4180</v>
      </c>
      <c r="D1464" s="8" t="s">
        <v>21</v>
      </c>
      <c r="E1464" s="10">
        <v>42005</v>
      </c>
      <c r="F1464" s="10">
        <v>43435</v>
      </c>
      <c r="G1464" s="8" t="s">
        <v>4181</v>
      </c>
      <c r="H1464" s="11">
        <v>80000</v>
      </c>
      <c r="I1464" s="11">
        <v>58000</v>
      </c>
      <c r="J1464" s="11">
        <v>22000</v>
      </c>
      <c r="K1464" s="8"/>
      <c r="L1464" s="9" t="s">
        <v>53</v>
      </c>
    </row>
    <row r="1465" spans="1:12" ht="39" customHeight="1" outlineLevel="2">
      <c r="A1465" s="8">
        <v>48</v>
      </c>
      <c r="B1465" s="9" t="s">
        <v>4182</v>
      </c>
      <c r="C1465" s="9" t="s">
        <v>1903</v>
      </c>
      <c r="D1465" s="8" t="s">
        <v>21</v>
      </c>
      <c r="E1465" s="10">
        <v>42979</v>
      </c>
      <c r="F1465" s="10">
        <v>43435</v>
      </c>
      <c r="G1465" s="8" t="s">
        <v>4183</v>
      </c>
      <c r="H1465" s="11">
        <v>50000</v>
      </c>
      <c r="I1465" s="11">
        <v>30000</v>
      </c>
      <c r="J1465" s="11">
        <v>20000</v>
      </c>
      <c r="K1465" s="8"/>
      <c r="L1465" s="9" t="s">
        <v>53</v>
      </c>
    </row>
    <row r="1466" spans="1:12" ht="39" customHeight="1" outlineLevel="2">
      <c r="A1466" s="8">
        <v>49</v>
      </c>
      <c r="B1466" s="9" t="s">
        <v>4184</v>
      </c>
      <c r="C1466" s="9" t="s">
        <v>4185</v>
      </c>
      <c r="D1466" s="8" t="s">
        <v>21</v>
      </c>
      <c r="E1466" s="10">
        <v>42948</v>
      </c>
      <c r="F1466" s="10">
        <v>43435</v>
      </c>
      <c r="G1466" s="8" t="s">
        <v>4186</v>
      </c>
      <c r="H1466" s="11">
        <v>50000</v>
      </c>
      <c r="I1466" s="11">
        <v>35000</v>
      </c>
      <c r="J1466" s="11">
        <v>15000</v>
      </c>
      <c r="K1466" s="8"/>
      <c r="L1466" s="9" t="s">
        <v>53</v>
      </c>
    </row>
    <row r="1467" spans="1:12" ht="39" customHeight="1" outlineLevel="2">
      <c r="A1467" s="8">
        <v>50</v>
      </c>
      <c r="B1467" s="9" t="s">
        <v>4187</v>
      </c>
      <c r="C1467" s="9" t="s">
        <v>4188</v>
      </c>
      <c r="D1467" s="8" t="s">
        <v>21</v>
      </c>
      <c r="E1467" s="10">
        <v>42979</v>
      </c>
      <c r="F1467" s="10">
        <v>43435</v>
      </c>
      <c r="G1467" s="8" t="s">
        <v>4189</v>
      </c>
      <c r="H1467" s="11">
        <v>20000</v>
      </c>
      <c r="I1467" s="11">
        <v>13000</v>
      </c>
      <c r="J1467" s="11">
        <v>7000</v>
      </c>
      <c r="K1467" s="8"/>
      <c r="L1467" s="9" t="s">
        <v>53</v>
      </c>
    </row>
    <row r="1468" spans="1:12" ht="39" customHeight="1" outlineLevel="2">
      <c r="A1468" s="8">
        <v>51</v>
      </c>
      <c r="B1468" s="9" t="s">
        <v>4190</v>
      </c>
      <c r="C1468" s="9" t="s">
        <v>4191</v>
      </c>
      <c r="D1468" s="8" t="s">
        <v>21</v>
      </c>
      <c r="E1468" s="10">
        <v>42948</v>
      </c>
      <c r="F1468" s="10">
        <v>43435</v>
      </c>
      <c r="G1468" s="8" t="s">
        <v>4192</v>
      </c>
      <c r="H1468" s="11">
        <v>14000</v>
      </c>
      <c r="I1468" s="11">
        <v>2000</v>
      </c>
      <c r="J1468" s="11">
        <v>12000</v>
      </c>
      <c r="K1468" s="8"/>
      <c r="L1468" s="9" t="s">
        <v>53</v>
      </c>
    </row>
    <row r="1469" spans="1:12" ht="39" customHeight="1" outlineLevel="2">
      <c r="A1469" s="8">
        <v>52</v>
      </c>
      <c r="B1469" s="9" t="s">
        <v>4193</v>
      </c>
      <c r="C1469" s="9" t="s">
        <v>4194</v>
      </c>
      <c r="D1469" s="8" t="s">
        <v>21</v>
      </c>
      <c r="E1469" s="10">
        <v>42795</v>
      </c>
      <c r="F1469" s="10">
        <v>43435</v>
      </c>
      <c r="G1469" s="8" t="s">
        <v>4195</v>
      </c>
      <c r="H1469" s="11">
        <v>120000</v>
      </c>
      <c r="I1469" s="11">
        <v>50000</v>
      </c>
      <c r="J1469" s="11">
        <v>70000</v>
      </c>
      <c r="K1469" s="8"/>
      <c r="L1469" s="9" t="s">
        <v>53</v>
      </c>
    </row>
    <row r="1470" spans="1:12" ht="39" customHeight="1" outlineLevel="2">
      <c r="A1470" s="8">
        <v>53</v>
      </c>
      <c r="B1470" s="9" t="s">
        <v>4196</v>
      </c>
      <c r="C1470" s="9" t="s">
        <v>4197</v>
      </c>
      <c r="D1470" s="8" t="s">
        <v>21</v>
      </c>
      <c r="E1470" s="10">
        <v>42979</v>
      </c>
      <c r="F1470" s="10">
        <v>43435</v>
      </c>
      <c r="G1470" s="8" t="s">
        <v>4198</v>
      </c>
      <c r="H1470" s="11">
        <v>50000</v>
      </c>
      <c r="I1470" s="11">
        <v>10000</v>
      </c>
      <c r="J1470" s="11">
        <v>40000</v>
      </c>
      <c r="K1470" s="8"/>
      <c r="L1470" s="9" t="s">
        <v>53</v>
      </c>
    </row>
    <row r="1471" spans="1:12" ht="39" customHeight="1" outlineLevel="2">
      <c r="A1471" s="8">
        <v>54</v>
      </c>
      <c r="B1471" s="9" t="s">
        <v>4199</v>
      </c>
      <c r="C1471" s="9" t="s">
        <v>4200</v>
      </c>
      <c r="D1471" s="8" t="s">
        <v>21</v>
      </c>
      <c r="E1471" s="10">
        <v>42736</v>
      </c>
      <c r="F1471" s="10">
        <v>43435</v>
      </c>
      <c r="G1471" s="8" t="s">
        <v>4201</v>
      </c>
      <c r="H1471" s="11">
        <v>50000</v>
      </c>
      <c r="I1471" s="11">
        <v>25000</v>
      </c>
      <c r="J1471" s="11">
        <v>25000</v>
      </c>
      <c r="K1471" s="8"/>
      <c r="L1471" s="9" t="s">
        <v>53</v>
      </c>
    </row>
    <row r="1472" spans="1:12" ht="39" customHeight="1" outlineLevel="2">
      <c r="A1472" s="8">
        <v>55</v>
      </c>
      <c r="B1472" s="9" t="s">
        <v>4202</v>
      </c>
      <c r="C1472" s="9" t="s">
        <v>4203</v>
      </c>
      <c r="D1472" s="8" t="s">
        <v>21</v>
      </c>
      <c r="E1472" s="10">
        <v>42979</v>
      </c>
      <c r="F1472" s="10">
        <v>43435</v>
      </c>
      <c r="G1472" s="8" t="s">
        <v>4204</v>
      </c>
      <c r="H1472" s="11">
        <v>50000</v>
      </c>
      <c r="I1472" s="11">
        <v>20000</v>
      </c>
      <c r="J1472" s="11">
        <v>30000</v>
      </c>
      <c r="K1472" s="8"/>
      <c r="L1472" s="9" t="s">
        <v>53</v>
      </c>
    </row>
    <row r="1473" spans="1:12" ht="39" customHeight="1" outlineLevel="2">
      <c r="A1473" s="8">
        <v>56</v>
      </c>
      <c r="B1473" s="9" t="s">
        <v>4205</v>
      </c>
      <c r="C1473" s="9" t="s">
        <v>4206</v>
      </c>
      <c r="D1473" s="8" t="s">
        <v>21</v>
      </c>
      <c r="E1473" s="10">
        <v>42736</v>
      </c>
      <c r="F1473" s="10">
        <v>43435</v>
      </c>
      <c r="G1473" s="8" t="s">
        <v>4207</v>
      </c>
      <c r="H1473" s="11">
        <v>32000</v>
      </c>
      <c r="I1473" s="11">
        <v>22000</v>
      </c>
      <c r="J1473" s="11">
        <v>10000</v>
      </c>
      <c r="K1473" s="8"/>
      <c r="L1473" s="9" t="s">
        <v>53</v>
      </c>
    </row>
    <row r="1474" spans="1:12" ht="39" customHeight="1" outlineLevel="2">
      <c r="A1474" s="8">
        <v>57</v>
      </c>
      <c r="B1474" s="9" t="s">
        <v>4208</v>
      </c>
      <c r="C1474" s="9" t="s">
        <v>4209</v>
      </c>
      <c r="D1474" s="8" t="s">
        <v>21</v>
      </c>
      <c r="E1474" s="10">
        <v>42736</v>
      </c>
      <c r="F1474" s="10">
        <v>43435</v>
      </c>
      <c r="G1474" s="8" t="s">
        <v>4210</v>
      </c>
      <c r="H1474" s="11">
        <v>30000</v>
      </c>
      <c r="I1474" s="11">
        <v>20000</v>
      </c>
      <c r="J1474" s="11">
        <v>10000</v>
      </c>
      <c r="K1474" s="8"/>
      <c r="L1474" s="9" t="s">
        <v>53</v>
      </c>
    </row>
    <row r="1475" spans="1:12" ht="39" customHeight="1" outlineLevel="2">
      <c r="A1475" s="8">
        <v>58</v>
      </c>
      <c r="B1475" s="9" t="s">
        <v>4211</v>
      </c>
      <c r="C1475" s="9" t="s">
        <v>4212</v>
      </c>
      <c r="D1475" s="8" t="s">
        <v>21</v>
      </c>
      <c r="E1475" s="10">
        <v>42826</v>
      </c>
      <c r="F1475" s="10">
        <v>43435</v>
      </c>
      <c r="G1475" s="8" t="s">
        <v>4213</v>
      </c>
      <c r="H1475" s="11">
        <v>30000</v>
      </c>
      <c r="I1475" s="11">
        <v>10000</v>
      </c>
      <c r="J1475" s="11">
        <v>20000</v>
      </c>
      <c r="K1475" s="8"/>
      <c r="L1475" s="9" t="s">
        <v>53</v>
      </c>
    </row>
    <row r="1476" spans="1:12" ht="39" customHeight="1" outlineLevel="2">
      <c r="A1476" s="8">
        <v>59</v>
      </c>
      <c r="B1476" s="9" t="s">
        <v>4214</v>
      </c>
      <c r="C1476" s="9" t="s">
        <v>4215</v>
      </c>
      <c r="D1476" s="8" t="s">
        <v>21</v>
      </c>
      <c r="E1476" s="10">
        <v>43070</v>
      </c>
      <c r="F1476" s="10">
        <v>43435</v>
      </c>
      <c r="G1476" s="8" t="s">
        <v>4216</v>
      </c>
      <c r="H1476" s="11">
        <v>15000</v>
      </c>
      <c r="I1476" s="11">
        <v>1000</v>
      </c>
      <c r="J1476" s="11">
        <v>14000</v>
      </c>
      <c r="K1476" s="8"/>
      <c r="L1476" s="9" t="s">
        <v>53</v>
      </c>
    </row>
    <row r="1477" spans="1:12" ht="39" customHeight="1" outlineLevel="2">
      <c r="A1477" s="8">
        <v>60</v>
      </c>
      <c r="B1477" s="9" t="s">
        <v>4217</v>
      </c>
      <c r="C1477" s="9" t="s">
        <v>4218</v>
      </c>
      <c r="D1477" s="8" t="s">
        <v>21</v>
      </c>
      <c r="E1477" s="10">
        <v>42979</v>
      </c>
      <c r="F1477" s="10">
        <v>43435</v>
      </c>
      <c r="G1477" s="8" t="s">
        <v>4219</v>
      </c>
      <c r="H1477" s="11">
        <v>15000</v>
      </c>
      <c r="I1477" s="11">
        <v>5000</v>
      </c>
      <c r="J1477" s="11">
        <v>10000</v>
      </c>
      <c r="K1477" s="8"/>
      <c r="L1477" s="9" t="s">
        <v>53</v>
      </c>
    </row>
    <row r="1478" spans="1:12" ht="39" customHeight="1" outlineLevel="2">
      <c r="A1478" s="8">
        <v>61</v>
      </c>
      <c r="B1478" s="9" t="s">
        <v>4220</v>
      </c>
      <c r="C1478" s="9" t="s">
        <v>4221</v>
      </c>
      <c r="D1478" s="8" t="s">
        <v>21</v>
      </c>
      <c r="E1478" s="10">
        <v>42979</v>
      </c>
      <c r="F1478" s="10">
        <v>43435</v>
      </c>
      <c r="G1478" s="8" t="s">
        <v>4222</v>
      </c>
      <c r="H1478" s="11">
        <v>45000</v>
      </c>
      <c r="I1478" s="11">
        <v>5000</v>
      </c>
      <c r="J1478" s="11">
        <v>40000</v>
      </c>
      <c r="K1478" s="8"/>
      <c r="L1478" s="9"/>
    </row>
    <row r="1479" spans="1:12" ht="39" customHeight="1" outlineLevel="2">
      <c r="A1479" s="8">
        <v>62</v>
      </c>
      <c r="B1479" s="9" t="s">
        <v>4223</v>
      </c>
      <c r="C1479" s="9" t="s">
        <v>4224</v>
      </c>
      <c r="D1479" s="8" t="s">
        <v>21</v>
      </c>
      <c r="E1479" s="10">
        <v>42675</v>
      </c>
      <c r="F1479" s="10">
        <v>43435</v>
      </c>
      <c r="G1479" s="8" t="s">
        <v>4225</v>
      </c>
      <c r="H1479" s="11">
        <v>110000</v>
      </c>
      <c r="I1479" s="11">
        <v>60000</v>
      </c>
      <c r="J1479" s="11">
        <v>50000</v>
      </c>
      <c r="K1479" s="8"/>
      <c r="L1479" s="9" t="s">
        <v>53</v>
      </c>
    </row>
    <row r="1480" spans="1:12" ht="39" customHeight="1" outlineLevel="2">
      <c r="A1480" s="8">
        <v>63</v>
      </c>
      <c r="B1480" s="9" t="s">
        <v>4226</v>
      </c>
      <c r="C1480" s="9" t="s">
        <v>4227</v>
      </c>
      <c r="D1480" s="8" t="s">
        <v>21</v>
      </c>
      <c r="E1480" s="10">
        <v>42675</v>
      </c>
      <c r="F1480" s="10">
        <v>43435</v>
      </c>
      <c r="G1480" s="8" t="s">
        <v>4228</v>
      </c>
      <c r="H1480" s="11">
        <v>54000</v>
      </c>
      <c r="I1480" s="11">
        <v>32000</v>
      </c>
      <c r="J1480" s="11">
        <v>22000</v>
      </c>
      <c r="K1480" s="8"/>
      <c r="L1480" s="9"/>
    </row>
    <row r="1481" spans="1:12" ht="39" customHeight="1" outlineLevel="2">
      <c r="A1481" s="8">
        <v>64</v>
      </c>
      <c r="B1481" s="9" t="s">
        <v>4229</v>
      </c>
      <c r="C1481" s="9" t="s">
        <v>4230</v>
      </c>
      <c r="D1481" s="8" t="s">
        <v>21</v>
      </c>
      <c r="E1481" s="10">
        <v>42675</v>
      </c>
      <c r="F1481" s="10">
        <v>43435</v>
      </c>
      <c r="G1481" s="8" t="s">
        <v>4231</v>
      </c>
      <c r="H1481" s="11">
        <v>53000</v>
      </c>
      <c r="I1481" s="11">
        <v>32000</v>
      </c>
      <c r="J1481" s="11">
        <v>21000</v>
      </c>
      <c r="K1481" s="8"/>
      <c r="L1481" s="9"/>
    </row>
    <row r="1482" spans="1:12" ht="39" customHeight="1" outlineLevel="2">
      <c r="A1482" s="8">
        <v>65</v>
      </c>
      <c r="B1482" s="9" t="s">
        <v>4232</v>
      </c>
      <c r="C1482" s="9" t="s">
        <v>4233</v>
      </c>
      <c r="D1482" s="8" t="s">
        <v>21</v>
      </c>
      <c r="E1482" s="10">
        <v>42795</v>
      </c>
      <c r="F1482" s="10">
        <v>43435</v>
      </c>
      <c r="G1482" s="8" t="s">
        <v>4234</v>
      </c>
      <c r="H1482" s="11">
        <v>50000</v>
      </c>
      <c r="I1482" s="11">
        <v>10000</v>
      </c>
      <c r="J1482" s="11">
        <v>40000</v>
      </c>
      <c r="K1482" s="8"/>
      <c r="L1482" s="9"/>
    </row>
    <row r="1483" spans="1:12" ht="39" customHeight="1" outlineLevel="2">
      <c r="A1483" s="8">
        <v>66</v>
      </c>
      <c r="B1483" s="9" t="s">
        <v>4235</v>
      </c>
      <c r="C1483" s="9" t="s">
        <v>4236</v>
      </c>
      <c r="D1483" s="8" t="s">
        <v>21</v>
      </c>
      <c r="E1483" s="10">
        <v>42736</v>
      </c>
      <c r="F1483" s="10">
        <v>43435</v>
      </c>
      <c r="G1483" s="8" t="s">
        <v>4237</v>
      </c>
      <c r="H1483" s="11">
        <v>50000</v>
      </c>
      <c r="I1483" s="11">
        <v>25000</v>
      </c>
      <c r="J1483" s="11">
        <v>25000</v>
      </c>
      <c r="K1483" s="8"/>
      <c r="L1483" s="9"/>
    </row>
    <row r="1484" spans="1:12" ht="39" customHeight="1" outlineLevel="2">
      <c r="A1484" s="8">
        <v>67</v>
      </c>
      <c r="B1484" s="9" t="s">
        <v>4238</v>
      </c>
      <c r="C1484" s="9" t="s">
        <v>4239</v>
      </c>
      <c r="D1484" s="8" t="s">
        <v>21</v>
      </c>
      <c r="E1484" s="10">
        <v>43009</v>
      </c>
      <c r="F1484" s="10">
        <v>43435</v>
      </c>
      <c r="G1484" s="8" t="s">
        <v>4240</v>
      </c>
      <c r="H1484" s="11">
        <v>32000</v>
      </c>
      <c r="I1484" s="11">
        <v>8000</v>
      </c>
      <c r="J1484" s="11">
        <v>24000</v>
      </c>
      <c r="K1484" s="8"/>
      <c r="L1484" s="9"/>
    </row>
    <row r="1485" spans="1:12" ht="39" customHeight="1" outlineLevel="2">
      <c r="A1485" s="8">
        <v>68</v>
      </c>
      <c r="B1485" s="9" t="s">
        <v>4241</v>
      </c>
      <c r="C1485" s="9" t="s">
        <v>4242</v>
      </c>
      <c r="D1485" s="8" t="s">
        <v>21</v>
      </c>
      <c r="E1485" s="10">
        <v>42979</v>
      </c>
      <c r="F1485" s="10">
        <v>43435</v>
      </c>
      <c r="G1485" s="8" t="s">
        <v>4243</v>
      </c>
      <c r="H1485" s="11">
        <v>15000</v>
      </c>
      <c r="I1485" s="11">
        <v>5000</v>
      </c>
      <c r="J1485" s="11">
        <v>10000</v>
      </c>
      <c r="K1485" s="8"/>
      <c r="L1485" s="9"/>
    </row>
    <row r="1486" spans="1:12" ht="39" customHeight="1" outlineLevel="2">
      <c r="A1486" s="8">
        <v>69</v>
      </c>
      <c r="B1486" s="9" t="s">
        <v>4244</v>
      </c>
      <c r="C1486" s="9" t="s">
        <v>4245</v>
      </c>
      <c r="D1486" s="8" t="s">
        <v>21</v>
      </c>
      <c r="E1486" s="10">
        <v>42979</v>
      </c>
      <c r="F1486" s="10">
        <v>43435</v>
      </c>
      <c r="G1486" s="8" t="s">
        <v>4246</v>
      </c>
      <c r="H1486" s="11">
        <v>120000</v>
      </c>
      <c r="I1486" s="11">
        <v>20000</v>
      </c>
      <c r="J1486" s="11">
        <v>100000</v>
      </c>
      <c r="K1486" s="8"/>
      <c r="L1486" s="9"/>
    </row>
    <row r="1487" spans="1:12" ht="39" customHeight="1" outlineLevel="2">
      <c r="A1487" s="8">
        <v>70</v>
      </c>
      <c r="B1487" s="9" t="s">
        <v>4247</v>
      </c>
      <c r="C1487" s="9" t="s">
        <v>4248</v>
      </c>
      <c r="D1487" s="8" t="s">
        <v>21</v>
      </c>
      <c r="E1487" s="10">
        <v>42979</v>
      </c>
      <c r="F1487" s="10">
        <v>43435</v>
      </c>
      <c r="G1487" s="8" t="s">
        <v>4249</v>
      </c>
      <c r="H1487" s="11">
        <v>50000</v>
      </c>
      <c r="I1487" s="11">
        <v>13900</v>
      </c>
      <c r="J1487" s="11">
        <v>36100</v>
      </c>
      <c r="K1487" s="8"/>
      <c r="L1487" s="9"/>
    </row>
    <row r="1488" spans="1:12" ht="39" customHeight="1" outlineLevel="2">
      <c r="A1488" s="8">
        <v>71</v>
      </c>
      <c r="B1488" s="9" t="s">
        <v>4250</v>
      </c>
      <c r="C1488" s="9" t="s">
        <v>4251</v>
      </c>
      <c r="D1488" s="8" t="s">
        <v>21</v>
      </c>
      <c r="E1488" s="10">
        <v>43040</v>
      </c>
      <c r="F1488" s="10">
        <v>43435</v>
      </c>
      <c r="G1488" s="8" t="s">
        <v>4252</v>
      </c>
      <c r="H1488" s="11">
        <v>20000</v>
      </c>
      <c r="I1488" s="11">
        <v>2000</v>
      </c>
      <c r="J1488" s="11">
        <v>18000</v>
      </c>
      <c r="K1488" s="8"/>
      <c r="L1488" s="9"/>
    </row>
    <row r="1489" spans="1:12" ht="39" customHeight="1" outlineLevel="2">
      <c r="A1489" s="8">
        <v>72</v>
      </c>
      <c r="B1489" s="9" t="s">
        <v>4253</v>
      </c>
      <c r="C1489" s="9" t="s">
        <v>4254</v>
      </c>
      <c r="D1489" s="8" t="s">
        <v>21</v>
      </c>
      <c r="E1489" s="10">
        <v>42856</v>
      </c>
      <c r="F1489" s="10">
        <v>43435</v>
      </c>
      <c r="G1489" s="8" t="s">
        <v>4255</v>
      </c>
      <c r="H1489" s="11">
        <v>100000</v>
      </c>
      <c r="I1489" s="11">
        <v>50000</v>
      </c>
      <c r="J1489" s="11">
        <v>50000</v>
      </c>
      <c r="K1489" s="8"/>
      <c r="L1489" s="9" t="s">
        <v>53</v>
      </c>
    </row>
    <row r="1490" spans="1:12" ht="39" customHeight="1" outlineLevel="2">
      <c r="A1490" s="8">
        <v>73</v>
      </c>
      <c r="B1490" s="9" t="s">
        <v>4256</v>
      </c>
      <c r="C1490" s="9" t="s">
        <v>4257</v>
      </c>
      <c r="D1490" s="8" t="s">
        <v>21</v>
      </c>
      <c r="E1490" s="10">
        <v>42856</v>
      </c>
      <c r="F1490" s="10">
        <v>43435</v>
      </c>
      <c r="G1490" s="8" t="s">
        <v>4258</v>
      </c>
      <c r="H1490" s="11">
        <v>12000</v>
      </c>
      <c r="I1490" s="11">
        <v>3800</v>
      </c>
      <c r="J1490" s="11">
        <v>8200</v>
      </c>
      <c r="K1490" s="8"/>
      <c r="L1490" s="9"/>
    </row>
    <row r="1491" spans="1:12" ht="39" customHeight="1" outlineLevel="2">
      <c r="A1491" s="8">
        <v>74</v>
      </c>
      <c r="B1491" s="9" t="s">
        <v>4259</v>
      </c>
      <c r="C1491" s="9" t="s">
        <v>4260</v>
      </c>
      <c r="D1491" s="8" t="s">
        <v>21</v>
      </c>
      <c r="E1491" s="10">
        <v>42767</v>
      </c>
      <c r="F1491" s="10">
        <v>43435</v>
      </c>
      <c r="G1491" s="8" t="s">
        <v>4261</v>
      </c>
      <c r="H1491" s="11">
        <v>10000</v>
      </c>
      <c r="I1491" s="11">
        <v>5000</v>
      </c>
      <c r="J1491" s="11">
        <v>5000</v>
      </c>
      <c r="K1491" s="8"/>
      <c r="L1491" s="9"/>
    </row>
    <row r="1492" spans="1:12" ht="39" customHeight="1" outlineLevel="2">
      <c r="A1492" s="8">
        <v>75</v>
      </c>
      <c r="B1492" s="9" t="s">
        <v>4262</v>
      </c>
      <c r="C1492" s="9" t="s">
        <v>4263</v>
      </c>
      <c r="D1492" s="8" t="s">
        <v>21</v>
      </c>
      <c r="E1492" s="10">
        <v>42370</v>
      </c>
      <c r="F1492" s="10">
        <v>43435</v>
      </c>
      <c r="G1492" s="8" t="s">
        <v>4264</v>
      </c>
      <c r="H1492" s="11">
        <v>50000</v>
      </c>
      <c r="I1492" s="11">
        <v>38000</v>
      </c>
      <c r="J1492" s="11">
        <v>12000</v>
      </c>
      <c r="K1492" s="8"/>
      <c r="L1492" s="9" t="s">
        <v>53</v>
      </c>
    </row>
    <row r="1493" spans="1:12" ht="39" customHeight="1" outlineLevel="2">
      <c r="A1493" s="8">
        <v>76</v>
      </c>
      <c r="B1493" s="9" t="s">
        <v>4265</v>
      </c>
      <c r="C1493" s="9" t="s">
        <v>4266</v>
      </c>
      <c r="D1493" s="8" t="s">
        <v>21</v>
      </c>
      <c r="E1493" s="10">
        <v>42339</v>
      </c>
      <c r="F1493" s="10">
        <v>43435</v>
      </c>
      <c r="G1493" s="8" t="s">
        <v>4267</v>
      </c>
      <c r="H1493" s="11">
        <v>55000</v>
      </c>
      <c r="I1493" s="11">
        <v>40000</v>
      </c>
      <c r="J1493" s="11">
        <v>15000</v>
      </c>
      <c r="K1493" s="8"/>
      <c r="L1493" s="9"/>
    </row>
    <row r="1494" spans="1:12" ht="39" customHeight="1" outlineLevel="2">
      <c r="A1494" s="8">
        <v>77</v>
      </c>
      <c r="B1494" s="9" t="s">
        <v>4268</v>
      </c>
      <c r="C1494" s="9" t="s">
        <v>4269</v>
      </c>
      <c r="D1494" s="8" t="s">
        <v>21</v>
      </c>
      <c r="E1494" s="10">
        <v>43009</v>
      </c>
      <c r="F1494" s="10">
        <v>43435</v>
      </c>
      <c r="G1494" s="8" t="s">
        <v>4270</v>
      </c>
      <c r="H1494" s="11">
        <v>13500</v>
      </c>
      <c r="I1494" s="11">
        <v>3000</v>
      </c>
      <c r="J1494" s="11">
        <v>10500</v>
      </c>
      <c r="K1494" s="8"/>
      <c r="L1494" s="9"/>
    </row>
    <row r="1495" spans="1:12" ht="39" customHeight="1" outlineLevel="2">
      <c r="A1495" s="8">
        <v>78</v>
      </c>
      <c r="B1495" s="9" t="s">
        <v>4271</v>
      </c>
      <c r="C1495" s="9" t="s">
        <v>4272</v>
      </c>
      <c r="D1495" s="8" t="s">
        <v>79</v>
      </c>
      <c r="E1495" s="10">
        <v>43040</v>
      </c>
      <c r="F1495" s="10">
        <v>43678</v>
      </c>
      <c r="G1495" s="8" t="s">
        <v>4273</v>
      </c>
      <c r="H1495" s="11">
        <v>130000</v>
      </c>
      <c r="I1495" s="11">
        <v>6000</v>
      </c>
      <c r="J1495" s="11">
        <v>50000</v>
      </c>
      <c r="K1495" s="8"/>
      <c r="L1495" s="9"/>
    </row>
    <row r="1496" spans="1:12" ht="39" customHeight="1" outlineLevel="2">
      <c r="A1496" s="8">
        <v>79</v>
      </c>
      <c r="B1496" s="9" t="s">
        <v>4274</v>
      </c>
      <c r="C1496" s="9" t="s">
        <v>4275</v>
      </c>
      <c r="D1496" s="8" t="s">
        <v>79</v>
      </c>
      <c r="E1496" s="10">
        <v>43070</v>
      </c>
      <c r="F1496" s="10">
        <v>43800</v>
      </c>
      <c r="G1496" s="8" t="s">
        <v>4276</v>
      </c>
      <c r="H1496" s="11">
        <v>72000</v>
      </c>
      <c r="I1496" s="11">
        <v>3000</v>
      </c>
      <c r="J1496" s="11">
        <v>40000</v>
      </c>
      <c r="K1496" s="8"/>
      <c r="L1496" s="9"/>
    </row>
    <row r="1497" spans="1:12" ht="39" customHeight="1" outlineLevel="2">
      <c r="A1497" s="8">
        <v>80</v>
      </c>
      <c r="B1497" s="9" t="s">
        <v>4277</v>
      </c>
      <c r="C1497" s="9" t="s">
        <v>4278</v>
      </c>
      <c r="D1497" s="8" t="s">
        <v>79</v>
      </c>
      <c r="E1497" s="10">
        <v>42736</v>
      </c>
      <c r="F1497" s="10">
        <v>43709</v>
      </c>
      <c r="G1497" s="8" t="s">
        <v>4279</v>
      </c>
      <c r="H1497" s="11">
        <v>51000</v>
      </c>
      <c r="I1497" s="11">
        <v>24000</v>
      </c>
      <c r="J1497" s="11">
        <v>18000</v>
      </c>
      <c r="K1497" s="8"/>
      <c r="L1497" s="9"/>
    </row>
    <row r="1498" spans="1:12" ht="39" customHeight="1" outlineLevel="2">
      <c r="A1498" s="8">
        <v>81</v>
      </c>
      <c r="B1498" s="9" t="s">
        <v>4280</v>
      </c>
      <c r="C1498" s="9" t="s">
        <v>4281</v>
      </c>
      <c r="D1498" s="8" t="s">
        <v>79</v>
      </c>
      <c r="E1498" s="10">
        <v>42736</v>
      </c>
      <c r="F1498" s="10">
        <v>43709</v>
      </c>
      <c r="G1498" s="8" t="s">
        <v>4282</v>
      </c>
      <c r="H1498" s="11">
        <v>51000</v>
      </c>
      <c r="I1498" s="11">
        <v>20000</v>
      </c>
      <c r="J1498" s="11">
        <v>20000</v>
      </c>
      <c r="K1498" s="8"/>
      <c r="L1498" s="9"/>
    </row>
    <row r="1499" spans="1:12" ht="39" customHeight="1" outlineLevel="2">
      <c r="A1499" s="8">
        <v>82</v>
      </c>
      <c r="B1499" s="9" t="s">
        <v>4283</v>
      </c>
      <c r="C1499" s="9" t="s">
        <v>4284</v>
      </c>
      <c r="D1499" s="8" t="s">
        <v>79</v>
      </c>
      <c r="E1499" s="10">
        <v>42979</v>
      </c>
      <c r="F1499" s="10">
        <v>43800</v>
      </c>
      <c r="G1499" s="8" t="s">
        <v>4285</v>
      </c>
      <c r="H1499" s="11">
        <v>45000</v>
      </c>
      <c r="I1499" s="11">
        <v>5000</v>
      </c>
      <c r="J1499" s="11">
        <v>15000</v>
      </c>
      <c r="K1499" s="8"/>
      <c r="L1499" s="9"/>
    </row>
    <row r="1500" spans="1:12" ht="39" customHeight="1" outlineLevel="2">
      <c r="A1500" s="8">
        <v>83</v>
      </c>
      <c r="B1500" s="9" t="s">
        <v>4286</v>
      </c>
      <c r="C1500" s="9" t="s">
        <v>4287</v>
      </c>
      <c r="D1500" s="8" t="s">
        <v>79</v>
      </c>
      <c r="E1500" s="10">
        <v>43009</v>
      </c>
      <c r="F1500" s="10">
        <v>43739</v>
      </c>
      <c r="G1500" s="8" t="s">
        <v>4288</v>
      </c>
      <c r="H1500" s="11">
        <v>32000</v>
      </c>
      <c r="I1500" s="11">
        <v>5000</v>
      </c>
      <c r="J1500" s="11">
        <v>10000</v>
      </c>
      <c r="K1500" s="8"/>
      <c r="L1500" s="9"/>
    </row>
    <row r="1501" spans="1:12" ht="39" customHeight="1" outlineLevel="2">
      <c r="A1501" s="8">
        <v>84</v>
      </c>
      <c r="B1501" s="9" t="s">
        <v>4289</v>
      </c>
      <c r="C1501" s="9" t="s">
        <v>4290</v>
      </c>
      <c r="D1501" s="8" t="s">
        <v>79</v>
      </c>
      <c r="E1501" s="10">
        <v>42917</v>
      </c>
      <c r="F1501" s="10">
        <v>43647</v>
      </c>
      <c r="G1501" s="8" t="s">
        <v>4291</v>
      </c>
      <c r="H1501" s="11">
        <v>19000</v>
      </c>
      <c r="I1501" s="11">
        <v>5000</v>
      </c>
      <c r="J1501" s="11">
        <v>10000</v>
      </c>
      <c r="K1501" s="8"/>
      <c r="L1501" s="9"/>
    </row>
    <row r="1502" spans="1:12" ht="39" customHeight="1" outlineLevel="2">
      <c r="A1502" s="8">
        <v>85</v>
      </c>
      <c r="B1502" s="9" t="s">
        <v>4292</v>
      </c>
      <c r="C1502" s="9" t="s">
        <v>4293</v>
      </c>
      <c r="D1502" s="8" t="s">
        <v>79</v>
      </c>
      <c r="E1502" s="10">
        <v>42979</v>
      </c>
      <c r="F1502" s="10">
        <v>43678</v>
      </c>
      <c r="G1502" s="8" t="s">
        <v>4285</v>
      </c>
      <c r="H1502" s="11">
        <v>15000</v>
      </c>
      <c r="I1502" s="11">
        <v>2000</v>
      </c>
      <c r="J1502" s="11">
        <v>8000</v>
      </c>
      <c r="K1502" s="8"/>
      <c r="L1502" s="9"/>
    </row>
    <row r="1503" spans="1:12" s="1" customFormat="1" ht="39" customHeight="1" outlineLevel="2">
      <c r="A1503" s="13">
        <v>86</v>
      </c>
      <c r="B1503" s="14" t="s">
        <v>4294</v>
      </c>
      <c r="C1503" s="14" t="s">
        <v>4295</v>
      </c>
      <c r="D1503" s="13" t="s">
        <v>79</v>
      </c>
      <c r="E1503" s="15">
        <v>43070</v>
      </c>
      <c r="F1503" s="15">
        <v>43800</v>
      </c>
      <c r="G1503" s="13" t="s">
        <v>2125</v>
      </c>
      <c r="H1503" s="16">
        <v>100000</v>
      </c>
      <c r="I1503" s="16">
        <v>8000</v>
      </c>
      <c r="J1503" s="16">
        <v>50000</v>
      </c>
      <c r="K1503" s="13"/>
      <c r="L1503" s="14"/>
    </row>
    <row r="1504" spans="1:12" s="1" customFormat="1" ht="39" customHeight="1" outlineLevel="2">
      <c r="A1504" s="13">
        <v>87</v>
      </c>
      <c r="B1504" s="14" t="s">
        <v>4296</v>
      </c>
      <c r="C1504" s="14" t="s">
        <v>4297</v>
      </c>
      <c r="D1504" s="13" t="s">
        <v>79</v>
      </c>
      <c r="E1504" s="15">
        <v>43070</v>
      </c>
      <c r="F1504" s="15">
        <v>43800</v>
      </c>
      <c r="G1504" s="13" t="s">
        <v>2125</v>
      </c>
      <c r="H1504" s="16">
        <v>55829</v>
      </c>
      <c r="I1504" s="16">
        <v>12000</v>
      </c>
      <c r="J1504" s="16">
        <v>20000</v>
      </c>
      <c r="K1504" s="13"/>
      <c r="L1504" s="14"/>
    </row>
    <row r="1505" spans="1:12" ht="39" customHeight="1" outlineLevel="2">
      <c r="A1505" s="8">
        <v>88</v>
      </c>
      <c r="B1505" s="9" t="s">
        <v>4298</v>
      </c>
      <c r="C1505" s="9" t="s">
        <v>4299</v>
      </c>
      <c r="D1505" s="8" t="s">
        <v>79</v>
      </c>
      <c r="E1505" s="10">
        <v>43040</v>
      </c>
      <c r="F1505" s="10">
        <v>43739</v>
      </c>
      <c r="G1505" s="8" t="s">
        <v>4300</v>
      </c>
      <c r="H1505" s="11">
        <v>126100</v>
      </c>
      <c r="I1505" s="11">
        <v>5000</v>
      </c>
      <c r="J1505" s="11">
        <v>30000</v>
      </c>
      <c r="K1505" s="8"/>
      <c r="L1505" s="9"/>
    </row>
    <row r="1506" spans="1:12" ht="39" customHeight="1" outlineLevel="2">
      <c r="A1506" s="8">
        <v>89</v>
      </c>
      <c r="B1506" s="9" t="s">
        <v>4301</v>
      </c>
      <c r="C1506" s="9" t="s">
        <v>4302</v>
      </c>
      <c r="D1506" s="8" t="s">
        <v>79</v>
      </c>
      <c r="E1506" s="10">
        <v>42583</v>
      </c>
      <c r="F1506" s="10">
        <v>44166</v>
      </c>
      <c r="G1506" s="8" t="s">
        <v>4303</v>
      </c>
      <c r="H1506" s="11">
        <v>10000</v>
      </c>
      <c r="I1506" s="11">
        <v>2000</v>
      </c>
      <c r="J1506" s="11">
        <v>3000</v>
      </c>
      <c r="K1506" s="8"/>
      <c r="L1506" s="9" t="s">
        <v>53</v>
      </c>
    </row>
    <row r="1507" spans="1:12" ht="39" customHeight="1" outlineLevel="2">
      <c r="A1507" s="8">
        <v>90</v>
      </c>
      <c r="B1507" s="9" t="s">
        <v>4304</v>
      </c>
      <c r="C1507" s="9" t="s">
        <v>4305</v>
      </c>
      <c r="D1507" s="8" t="s">
        <v>79</v>
      </c>
      <c r="E1507" s="10">
        <v>42736</v>
      </c>
      <c r="F1507" s="10">
        <v>43800</v>
      </c>
      <c r="G1507" s="8" t="s">
        <v>4306</v>
      </c>
      <c r="H1507" s="11">
        <v>245868</v>
      </c>
      <c r="I1507" s="11">
        <v>94205</v>
      </c>
      <c r="J1507" s="11">
        <v>115525</v>
      </c>
      <c r="K1507" s="8"/>
      <c r="L1507" s="9"/>
    </row>
    <row r="1508" spans="1:12" ht="39" customHeight="1" outlineLevel="2">
      <c r="A1508" s="8">
        <v>91</v>
      </c>
      <c r="B1508" s="9" t="s">
        <v>4307</v>
      </c>
      <c r="C1508" s="9" t="s">
        <v>4308</v>
      </c>
      <c r="D1508" s="8" t="s">
        <v>79</v>
      </c>
      <c r="E1508" s="10">
        <v>42461</v>
      </c>
      <c r="F1508" s="10">
        <v>43556</v>
      </c>
      <c r="G1508" s="8" t="s">
        <v>4300</v>
      </c>
      <c r="H1508" s="11">
        <v>170000</v>
      </c>
      <c r="I1508" s="11">
        <v>14790</v>
      </c>
      <c r="J1508" s="11">
        <v>34100</v>
      </c>
      <c r="K1508" s="8"/>
      <c r="L1508" s="9"/>
    </row>
    <row r="1509" spans="1:12" ht="39" customHeight="1" outlineLevel="2">
      <c r="A1509" s="8">
        <v>92</v>
      </c>
      <c r="B1509" s="9" t="s">
        <v>4309</v>
      </c>
      <c r="C1509" s="9" t="s">
        <v>4310</v>
      </c>
      <c r="D1509" s="8" t="s">
        <v>79</v>
      </c>
      <c r="E1509" s="10">
        <v>42675</v>
      </c>
      <c r="F1509" s="10">
        <v>43800</v>
      </c>
      <c r="G1509" s="8" t="s">
        <v>4306</v>
      </c>
      <c r="H1509" s="11">
        <v>28245</v>
      </c>
      <c r="I1509" s="11">
        <v>7500</v>
      </c>
      <c r="J1509" s="11">
        <v>12000</v>
      </c>
      <c r="K1509" s="8"/>
      <c r="L1509" s="9"/>
    </row>
    <row r="1510" spans="1:12" ht="39" customHeight="1" outlineLevel="2">
      <c r="A1510" s="8">
        <v>93</v>
      </c>
      <c r="B1510" s="9" t="s">
        <v>4311</v>
      </c>
      <c r="C1510" s="9" t="s">
        <v>4312</v>
      </c>
      <c r="D1510" s="8" t="s">
        <v>79</v>
      </c>
      <c r="E1510" s="10">
        <v>43009</v>
      </c>
      <c r="F1510" s="10">
        <v>43800</v>
      </c>
      <c r="G1510" s="8" t="s">
        <v>4044</v>
      </c>
      <c r="H1510" s="11">
        <v>28000</v>
      </c>
      <c r="I1510" s="11">
        <v>2000</v>
      </c>
      <c r="J1510" s="11">
        <v>15000</v>
      </c>
      <c r="K1510" s="8"/>
      <c r="L1510" s="9"/>
    </row>
    <row r="1511" spans="1:12" ht="39" customHeight="1" outlineLevel="2">
      <c r="A1511" s="8">
        <v>94</v>
      </c>
      <c r="B1511" s="9" t="s">
        <v>4313</v>
      </c>
      <c r="C1511" s="9" t="s">
        <v>4314</v>
      </c>
      <c r="D1511" s="8" t="s">
        <v>79</v>
      </c>
      <c r="E1511" s="10">
        <v>42736</v>
      </c>
      <c r="F1511" s="10">
        <v>43617</v>
      </c>
      <c r="G1511" s="8" t="s">
        <v>4315</v>
      </c>
      <c r="H1511" s="11">
        <v>18000</v>
      </c>
      <c r="I1511" s="11">
        <v>7000</v>
      </c>
      <c r="J1511" s="11">
        <v>8000</v>
      </c>
      <c r="K1511" s="8"/>
      <c r="L1511" s="9"/>
    </row>
    <row r="1512" spans="1:12" ht="39" customHeight="1" outlineLevel="2">
      <c r="A1512" s="8">
        <v>95</v>
      </c>
      <c r="B1512" s="9" t="s">
        <v>4316</v>
      </c>
      <c r="C1512" s="9" t="s">
        <v>4317</v>
      </c>
      <c r="D1512" s="8" t="s">
        <v>79</v>
      </c>
      <c r="E1512" s="10">
        <v>42522</v>
      </c>
      <c r="F1512" s="10">
        <v>44166</v>
      </c>
      <c r="G1512" s="8" t="s">
        <v>4318</v>
      </c>
      <c r="H1512" s="11">
        <v>32700</v>
      </c>
      <c r="I1512" s="11">
        <v>10000</v>
      </c>
      <c r="J1512" s="11">
        <v>10000</v>
      </c>
      <c r="K1512" s="8"/>
      <c r="L1512" s="9" t="s">
        <v>53</v>
      </c>
    </row>
    <row r="1513" spans="1:12" ht="39" customHeight="1" outlineLevel="2">
      <c r="A1513" s="8">
        <v>96</v>
      </c>
      <c r="B1513" s="9" t="s">
        <v>4319</v>
      </c>
      <c r="C1513" s="9" t="s">
        <v>4320</v>
      </c>
      <c r="D1513" s="8" t="s">
        <v>79</v>
      </c>
      <c r="E1513" s="10">
        <v>42795</v>
      </c>
      <c r="F1513" s="10">
        <v>43617</v>
      </c>
      <c r="G1513" s="8" t="s">
        <v>4300</v>
      </c>
      <c r="H1513" s="11">
        <v>165000</v>
      </c>
      <c r="I1513" s="11">
        <v>32500</v>
      </c>
      <c r="J1513" s="11">
        <v>71500</v>
      </c>
      <c r="K1513" s="8"/>
      <c r="L1513" s="9"/>
    </row>
    <row r="1514" spans="1:12" ht="39" customHeight="1" outlineLevel="2">
      <c r="A1514" s="8">
        <v>97</v>
      </c>
      <c r="B1514" s="9" t="s">
        <v>4321</v>
      </c>
      <c r="C1514" s="9" t="s">
        <v>4322</v>
      </c>
      <c r="D1514" s="8" t="s">
        <v>79</v>
      </c>
      <c r="E1514" s="10">
        <v>42887</v>
      </c>
      <c r="F1514" s="10">
        <v>43800</v>
      </c>
      <c r="G1514" s="8" t="s">
        <v>4323</v>
      </c>
      <c r="H1514" s="11">
        <v>47000</v>
      </c>
      <c r="I1514" s="11">
        <v>10000</v>
      </c>
      <c r="J1514" s="11">
        <v>15000</v>
      </c>
      <c r="K1514" s="8"/>
      <c r="L1514" s="9"/>
    </row>
    <row r="1515" spans="1:12" ht="39" customHeight="1" outlineLevel="2">
      <c r="A1515" s="8">
        <v>98</v>
      </c>
      <c r="B1515" s="9" t="s">
        <v>4324</v>
      </c>
      <c r="C1515" s="9" t="s">
        <v>4325</v>
      </c>
      <c r="D1515" s="8" t="s">
        <v>79</v>
      </c>
      <c r="E1515" s="10">
        <v>42917</v>
      </c>
      <c r="F1515" s="10">
        <v>43497</v>
      </c>
      <c r="G1515" s="8" t="s">
        <v>4326</v>
      </c>
      <c r="H1515" s="11">
        <v>30000</v>
      </c>
      <c r="I1515" s="11">
        <v>5000</v>
      </c>
      <c r="J1515" s="11">
        <v>22000</v>
      </c>
      <c r="K1515" s="8"/>
      <c r="L1515" s="9"/>
    </row>
    <row r="1516" spans="1:12" ht="39" customHeight="1" outlineLevel="2">
      <c r="A1516" s="8">
        <v>99</v>
      </c>
      <c r="B1516" s="9" t="s">
        <v>4327</v>
      </c>
      <c r="C1516" s="9" t="s">
        <v>4328</v>
      </c>
      <c r="D1516" s="8" t="s">
        <v>79</v>
      </c>
      <c r="E1516" s="10">
        <v>42887</v>
      </c>
      <c r="F1516" s="10">
        <v>43617</v>
      </c>
      <c r="G1516" s="8" t="s">
        <v>4329</v>
      </c>
      <c r="H1516" s="11">
        <v>60000</v>
      </c>
      <c r="I1516" s="11">
        <v>16000</v>
      </c>
      <c r="J1516" s="11">
        <v>30000</v>
      </c>
      <c r="K1516" s="8"/>
      <c r="L1516" s="9"/>
    </row>
    <row r="1517" spans="1:12" ht="39" customHeight="1" outlineLevel="2">
      <c r="A1517" s="8">
        <v>100</v>
      </c>
      <c r="B1517" s="9" t="s">
        <v>4330</v>
      </c>
      <c r="C1517" s="9" t="s">
        <v>4331</v>
      </c>
      <c r="D1517" s="8" t="s">
        <v>79</v>
      </c>
      <c r="E1517" s="10">
        <v>42856</v>
      </c>
      <c r="F1517" s="10">
        <v>43617</v>
      </c>
      <c r="G1517" s="8" t="s">
        <v>4332</v>
      </c>
      <c r="H1517" s="11">
        <v>50000</v>
      </c>
      <c r="I1517" s="11">
        <v>20000</v>
      </c>
      <c r="J1517" s="11">
        <v>20000</v>
      </c>
      <c r="K1517" s="8"/>
      <c r="L1517" s="9"/>
    </row>
    <row r="1518" spans="1:12" ht="39" customHeight="1" outlineLevel="2">
      <c r="A1518" s="8">
        <v>101</v>
      </c>
      <c r="B1518" s="9" t="s">
        <v>4333</v>
      </c>
      <c r="C1518" s="9" t="s">
        <v>4334</v>
      </c>
      <c r="D1518" s="8" t="s">
        <v>79</v>
      </c>
      <c r="E1518" s="10">
        <v>43070</v>
      </c>
      <c r="F1518" s="10">
        <v>43800</v>
      </c>
      <c r="G1518" s="8" t="s">
        <v>4335</v>
      </c>
      <c r="H1518" s="11">
        <v>1000000</v>
      </c>
      <c r="I1518" s="11">
        <v>10000</v>
      </c>
      <c r="J1518" s="11">
        <v>250000</v>
      </c>
      <c r="K1518" s="8"/>
      <c r="L1518" s="9" t="s">
        <v>53</v>
      </c>
    </row>
    <row r="1519" spans="1:12" ht="39" customHeight="1" outlineLevel="2">
      <c r="A1519" s="8">
        <v>102</v>
      </c>
      <c r="B1519" s="9" t="s">
        <v>4336</v>
      </c>
      <c r="C1519" s="9" t="s">
        <v>4337</v>
      </c>
      <c r="D1519" s="8" t="s">
        <v>79</v>
      </c>
      <c r="E1519" s="10">
        <v>42705</v>
      </c>
      <c r="F1519" s="10">
        <v>43800</v>
      </c>
      <c r="G1519" s="8" t="s">
        <v>4338</v>
      </c>
      <c r="H1519" s="11">
        <v>520000</v>
      </c>
      <c r="I1519" s="11">
        <v>180000</v>
      </c>
      <c r="J1519" s="11">
        <v>210000</v>
      </c>
      <c r="K1519" s="8"/>
      <c r="L1519" s="9" t="s">
        <v>53</v>
      </c>
    </row>
    <row r="1520" spans="1:12" ht="39" customHeight="1" outlineLevel="2">
      <c r="A1520" s="8">
        <v>103</v>
      </c>
      <c r="B1520" s="9" t="s">
        <v>4339</v>
      </c>
      <c r="C1520" s="9" t="s">
        <v>4340</v>
      </c>
      <c r="D1520" s="8" t="s">
        <v>79</v>
      </c>
      <c r="E1520" s="10">
        <v>42856</v>
      </c>
      <c r="F1520" s="10">
        <v>43647</v>
      </c>
      <c r="G1520" s="8" t="s">
        <v>4341</v>
      </c>
      <c r="H1520" s="11">
        <v>300000</v>
      </c>
      <c r="I1520" s="11">
        <v>90000</v>
      </c>
      <c r="J1520" s="11">
        <v>160000</v>
      </c>
      <c r="K1520" s="8"/>
      <c r="L1520" s="9" t="s">
        <v>53</v>
      </c>
    </row>
    <row r="1521" spans="1:12" ht="39" customHeight="1" outlineLevel="2">
      <c r="A1521" s="8">
        <v>104</v>
      </c>
      <c r="B1521" s="9" t="s">
        <v>4342</v>
      </c>
      <c r="C1521" s="9" t="s">
        <v>4343</v>
      </c>
      <c r="D1521" s="8" t="s">
        <v>79</v>
      </c>
      <c r="E1521" s="10">
        <v>42826</v>
      </c>
      <c r="F1521" s="10">
        <v>43556</v>
      </c>
      <c r="G1521" s="8" t="s">
        <v>4344</v>
      </c>
      <c r="H1521" s="11">
        <v>200000</v>
      </c>
      <c r="I1521" s="11">
        <v>20000</v>
      </c>
      <c r="J1521" s="11">
        <v>100000</v>
      </c>
      <c r="K1521" s="8"/>
      <c r="L1521" s="9" t="s">
        <v>53</v>
      </c>
    </row>
    <row r="1522" spans="1:12" ht="39" customHeight="1" outlineLevel="2">
      <c r="A1522" s="8">
        <v>105</v>
      </c>
      <c r="B1522" s="9" t="s">
        <v>4345</v>
      </c>
      <c r="C1522" s="9" t="s">
        <v>4346</v>
      </c>
      <c r="D1522" s="8" t="s">
        <v>79</v>
      </c>
      <c r="E1522" s="10">
        <v>42979</v>
      </c>
      <c r="F1522" s="10">
        <v>43800</v>
      </c>
      <c r="G1522" s="8" t="s">
        <v>4347</v>
      </c>
      <c r="H1522" s="11">
        <v>180000</v>
      </c>
      <c r="I1522" s="11">
        <v>40000</v>
      </c>
      <c r="J1522" s="11">
        <v>70000</v>
      </c>
      <c r="K1522" s="8"/>
      <c r="L1522" s="9" t="s">
        <v>53</v>
      </c>
    </row>
    <row r="1523" spans="1:12" ht="39" customHeight="1" outlineLevel="2">
      <c r="A1523" s="8">
        <v>106</v>
      </c>
      <c r="B1523" s="9" t="s">
        <v>4348</v>
      </c>
      <c r="C1523" s="9" t="s">
        <v>4349</v>
      </c>
      <c r="D1523" s="8" t="s">
        <v>79</v>
      </c>
      <c r="E1523" s="10">
        <v>42736</v>
      </c>
      <c r="F1523" s="10">
        <v>43800</v>
      </c>
      <c r="G1523" s="8" t="s">
        <v>4350</v>
      </c>
      <c r="H1523" s="11">
        <v>150000</v>
      </c>
      <c r="I1523" s="11">
        <v>50000</v>
      </c>
      <c r="J1523" s="11">
        <v>50000</v>
      </c>
      <c r="K1523" s="8"/>
      <c r="L1523" s="9" t="s">
        <v>53</v>
      </c>
    </row>
    <row r="1524" spans="1:12" ht="39" customHeight="1" outlineLevel="2">
      <c r="A1524" s="8">
        <v>107</v>
      </c>
      <c r="B1524" s="9" t="s">
        <v>4351</v>
      </c>
      <c r="C1524" s="9" t="s">
        <v>4352</v>
      </c>
      <c r="D1524" s="8" t="s">
        <v>79</v>
      </c>
      <c r="E1524" s="10">
        <v>42795</v>
      </c>
      <c r="F1524" s="10">
        <v>43617</v>
      </c>
      <c r="G1524" s="8" t="s">
        <v>4353</v>
      </c>
      <c r="H1524" s="11">
        <v>100000</v>
      </c>
      <c r="I1524" s="11">
        <v>40000</v>
      </c>
      <c r="J1524" s="11">
        <v>40000</v>
      </c>
      <c r="K1524" s="8"/>
      <c r="L1524" s="9" t="s">
        <v>53</v>
      </c>
    </row>
    <row r="1525" spans="1:12" ht="39" customHeight="1" outlineLevel="2">
      <c r="A1525" s="8">
        <v>108</v>
      </c>
      <c r="B1525" s="9" t="s">
        <v>4354</v>
      </c>
      <c r="C1525" s="9" t="s">
        <v>4355</v>
      </c>
      <c r="D1525" s="8" t="s">
        <v>79</v>
      </c>
      <c r="E1525" s="10">
        <v>42979</v>
      </c>
      <c r="F1525" s="10">
        <v>43617</v>
      </c>
      <c r="G1525" s="8" t="s">
        <v>4356</v>
      </c>
      <c r="H1525" s="11">
        <v>100000</v>
      </c>
      <c r="I1525" s="11">
        <v>50000</v>
      </c>
      <c r="J1525" s="11">
        <v>20000</v>
      </c>
      <c r="K1525" s="8"/>
      <c r="L1525" s="9" t="s">
        <v>53</v>
      </c>
    </row>
    <row r="1526" spans="1:12" ht="39" customHeight="1" outlineLevel="2">
      <c r="A1526" s="8">
        <v>109</v>
      </c>
      <c r="B1526" s="9" t="s">
        <v>4357</v>
      </c>
      <c r="C1526" s="9" t="s">
        <v>4358</v>
      </c>
      <c r="D1526" s="8" t="s">
        <v>79</v>
      </c>
      <c r="E1526" s="10">
        <v>42979</v>
      </c>
      <c r="F1526" s="10">
        <v>43800</v>
      </c>
      <c r="G1526" s="8" t="s">
        <v>4359</v>
      </c>
      <c r="H1526" s="11">
        <v>50000</v>
      </c>
      <c r="I1526" s="11">
        <v>15000</v>
      </c>
      <c r="J1526" s="11">
        <v>20000</v>
      </c>
      <c r="K1526" s="8"/>
      <c r="L1526" s="9" t="s">
        <v>53</v>
      </c>
    </row>
    <row r="1527" spans="1:12" ht="39" customHeight="1" outlineLevel="2">
      <c r="A1527" s="8">
        <v>110</v>
      </c>
      <c r="B1527" s="9" t="s">
        <v>4360</v>
      </c>
      <c r="C1527" s="9" t="s">
        <v>4361</v>
      </c>
      <c r="D1527" s="8" t="s">
        <v>79</v>
      </c>
      <c r="E1527" s="10">
        <v>42705</v>
      </c>
      <c r="F1527" s="10">
        <v>43617</v>
      </c>
      <c r="G1527" s="8" t="s">
        <v>4362</v>
      </c>
      <c r="H1527" s="11">
        <v>100860</v>
      </c>
      <c r="I1527" s="11">
        <v>70000</v>
      </c>
      <c r="J1527" s="11">
        <v>15000</v>
      </c>
      <c r="K1527" s="8"/>
      <c r="L1527" s="9"/>
    </row>
    <row r="1528" spans="1:12" ht="39" customHeight="1" outlineLevel="2">
      <c r="A1528" s="8">
        <v>111</v>
      </c>
      <c r="B1528" s="9" t="s">
        <v>4363</v>
      </c>
      <c r="C1528" s="9" t="s">
        <v>4364</v>
      </c>
      <c r="D1528" s="8" t="s">
        <v>79</v>
      </c>
      <c r="E1528" s="10">
        <v>42583</v>
      </c>
      <c r="F1528" s="10">
        <v>43617</v>
      </c>
      <c r="G1528" s="8" t="s">
        <v>4365</v>
      </c>
      <c r="H1528" s="11">
        <v>52000</v>
      </c>
      <c r="I1528" s="11">
        <v>25000</v>
      </c>
      <c r="J1528" s="11">
        <v>17000</v>
      </c>
      <c r="K1528" s="8"/>
      <c r="L1528" s="9"/>
    </row>
    <row r="1529" spans="1:12" ht="39" customHeight="1" outlineLevel="2">
      <c r="A1529" s="8">
        <v>112</v>
      </c>
      <c r="B1529" s="9" t="s">
        <v>4366</v>
      </c>
      <c r="C1529" s="9" t="s">
        <v>4367</v>
      </c>
      <c r="D1529" s="8" t="s">
        <v>79</v>
      </c>
      <c r="E1529" s="10">
        <v>42767</v>
      </c>
      <c r="F1529" s="10">
        <v>43800</v>
      </c>
      <c r="G1529" s="8" t="s">
        <v>4368</v>
      </c>
      <c r="H1529" s="11">
        <v>53000</v>
      </c>
      <c r="I1529" s="11">
        <v>16000</v>
      </c>
      <c r="J1529" s="11">
        <v>10000</v>
      </c>
      <c r="K1529" s="8"/>
      <c r="L1529" s="9"/>
    </row>
    <row r="1530" spans="1:12" ht="39" customHeight="1" outlineLevel="2">
      <c r="A1530" s="8">
        <v>113</v>
      </c>
      <c r="B1530" s="9" t="s">
        <v>4369</v>
      </c>
      <c r="C1530" s="9" t="s">
        <v>4370</v>
      </c>
      <c r="D1530" s="8" t="s">
        <v>79</v>
      </c>
      <c r="E1530" s="10">
        <v>42826</v>
      </c>
      <c r="F1530" s="10">
        <v>43800</v>
      </c>
      <c r="G1530" s="8" t="s">
        <v>4371</v>
      </c>
      <c r="H1530" s="11">
        <v>100000</v>
      </c>
      <c r="I1530" s="11">
        <v>25000</v>
      </c>
      <c r="J1530" s="11">
        <v>40000</v>
      </c>
      <c r="K1530" s="8"/>
      <c r="L1530" s="9"/>
    </row>
    <row r="1531" spans="1:12" ht="39" customHeight="1" outlineLevel="2">
      <c r="A1531" s="8">
        <v>114</v>
      </c>
      <c r="B1531" s="9" t="s">
        <v>4372</v>
      </c>
      <c r="C1531" s="9" t="s">
        <v>4373</v>
      </c>
      <c r="D1531" s="8" t="s">
        <v>79</v>
      </c>
      <c r="E1531" s="10">
        <v>41214</v>
      </c>
      <c r="F1531" s="10">
        <v>43770</v>
      </c>
      <c r="G1531" s="8" t="s">
        <v>4374</v>
      </c>
      <c r="H1531" s="11">
        <v>250000</v>
      </c>
      <c r="I1531" s="11">
        <v>198000</v>
      </c>
      <c r="J1531" s="11">
        <v>20000</v>
      </c>
      <c r="K1531" s="8"/>
      <c r="L1531" s="9"/>
    </row>
    <row r="1532" spans="1:12" ht="39" customHeight="1" outlineLevel="2">
      <c r="A1532" s="8">
        <v>115</v>
      </c>
      <c r="B1532" s="9" t="s">
        <v>4375</v>
      </c>
      <c r="C1532" s="9" t="s">
        <v>4376</v>
      </c>
      <c r="D1532" s="8" t="s">
        <v>79</v>
      </c>
      <c r="E1532" s="10">
        <v>40148</v>
      </c>
      <c r="F1532" s="10">
        <v>44166</v>
      </c>
      <c r="G1532" s="8" t="s">
        <v>4377</v>
      </c>
      <c r="H1532" s="11">
        <v>62000</v>
      </c>
      <c r="I1532" s="11">
        <v>30000</v>
      </c>
      <c r="J1532" s="11">
        <v>10000</v>
      </c>
      <c r="K1532" s="8"/>
      <c r="L1532" s="9"/>
    </row>
    <row r="1533" spans="1:12" ht="39" customHeight="1" outlineLevel="2">
      <c r="A1533" s="8">
        <v>116</v>
      </c>
      <c r="B1533" s="9" t="s">
        <v>4378</v>
      </c>
      <c r="C1533" s="9" t="s">
        <v>4379</v>
      </c>
      <c r="D1533" s="8" t="s">
        <v>79</v>
      </c>
      <c r="E1533" s="10">
        <v>43040</v>
      </c>
      <c r="F1533" s="10">
        <v>43800</v>
      </c>
      <c r="G1533" s="8" t="s">
        <v>4380</v>
      </c>
      <c r="H1533" s="11">
        <v>13000</v>
      </c>
      <c r="I1533" s="11">
        <v>1500</v>
      </c>
      <c r="J1533" s="11">
        <v>8500</v>
      </c>
      <c r="K1533" s="8"/>
      <c r="L1533" s="9"/>
    </row>
    <row r="1534" spans="1:12" ht="39" customHeight="1" outlineLevel="2">
      <c r="A1534" s="8">
        <v>117</v>
      </c>
      <c r="B1534" s="9" t="s">
        <v>4381</v>
      </c>
      <c r="C1534" s="9" t="s">
        <v>4382</v>
      </c>
      <c r="D1534" s="8" t="s">
        <v>79</v>
      </c>
      <c r="E1534" s="10">
        <v>42979</v>
      </c>
      <c r="F1534" s="10">
        <v>43617</v>
      </c>
      <c r="G1534" s="8" t="s">
        <v>4383</v>
      </c>
      <c r="H1534" s="11">
        <v>13000</v>
      </c>
      <c r="I1534" s="11">
        <v>5000</v>
      </c>
      <c r="J1534" s="11">
        <v>4000</v>
      </c>
      <c r="K1534" s="8"/>
      <c r="L1534" s="9"/>
    </row>
    <row r="1535" spans="1:12" ht="39" customHeight="1" outlineLevel="2">
      <c r="A1535" s="8">
        <v>118</v>
      </c>
      <c r="B1535" s="9" t="s">
        <v>4384</v>
      </c>
      <c r="C1535" s="9" t="s">
        <v>4385</v>
      </c>
      <c r="D1535" s="8" t="s">
        <v>79</v>
      </c>
      <c r="E1535" s="10">
        <v>42979</v>
      </c>
      <c r="F1535" s="10">
        <v>43800</v>
      </c>
      <c r="G1535" s="8" t="s">
        <v>4386</v>
      </c>
      <c r="H1535" s="11">
        <v>30000</v>
      </c>
      <c r="I1535" s="11">
        <v>10000</v>
      </c>
      <c r="J1535" s="11">
        <v>10000</v>
      </c>
      <c r="K1535" s="8"/>
      <c r="L1535" s="9"/>
    </row>
    <row r="1536" spans="1:12" ht="39" customHeight="1" outlineLevel="2">
      <c r="A1536" s="8">
        <v>119</v>
      </c>
      <c r="B1536" s="9" t="s">
        <v>4387</v>
      </c>
      <c r="C1536" s="9" t="s">
        <v>1129</v>
      </c>
      <c r="D1536" s="8" t="s">
        <v>79</v>
      </c>
      <c r="E1536" s="10">
        <v>43070</v>
      </c>
      <c r="F1536" s="10">
        <v>43739</v>
      </c>
      <c r="G1536" s="8" t="s">
        <v>4388</v>
      </c>
      <c r="H1536" s="11">
        <v>21879</v>
      </c>
      <c r="I1536" s="11">
        <v>1000</v>
      </c>
      <c r="J1536" s="11">
        <v>9000</v>
      </c>
      <c r="K1536" s="8"/>
      <c r="L1536" s="9"/>
    </row>
    <row r="1537" spans="1:12" ht="39" customHeight="1" outlineLevel="2">
      <c r="A1537" s="8">
        <v>120</v>
      </c>
      <c r="B1537" s="9" t="s">
        <v>4389</v>
      </c>
      <c r="C1537" s="9" t="s">
        <v>4390</v>
      </c>
      <c r="D1537" s="8" t="s">
        <v>79</v>
      </c>
      <c r="E1537" s="10">
        <v>42552</v>
      </c>
      <c r="F1537" s="10">
        <v>43678</v>
      </c>
      <c r="G1537" s="8" t="s">
        <v>4391</v>
      </c>
      <c r="H1537" s="11">
        <v>21000</v>
      </c>
      <c r="I1537" s="11">
        <v>8000</v>
      </c>
      <c r="J1537" s="11">
        <v>10000</v>
      </c>
      <c r="K1537" s="8"/>
      <c r="L1537" s="9"/>
    </row>
    <row r="1538" spans="1:12" ht="39" customHeight="1" outlineLevel="2">
      <c r="A1538" s="8">
        <v>121</v>
      </c>
      <c r="B1538" s="9" t="s">
        <v>4392</v>
      </c>
      <c r="C1538" s="9" t="s">
        <v>4393</v>
      </c>
      <c r="D1538" s="8" t="s">
        <v>79</v>
      </c>
      <c r="E1538" s="10">
        <v>42339</v>
      </c>
      <c r="F1538" s="10">
        <v>43800</v>
      </c>
      <c r="G1538" s="8" t="s">
        <v>4394</v>
      </c>
      <c r="H1538" s="11">
        <v>21000</v>
      </c>
      <c r="I1538" s="11">
        <v>6000</v>
      </c>
      <c r="J1538" s="11">
        <v>8000</v>
      </c>
      <c r="K1538" s="8"/>
      <c r="L1538" s="9"/>
    </row>
    <row r="1539" spans="1:12" ht="39" customHeight="1" outlineLevel="2">
      <c r="A1539" s="8">
        <v>122</v>
      </c>
      <c r="B1539" s="9" t="s">
        <v>4395</v>
      </c>
      <c r="C1539" s="9" t="s">
        <v>4396</v>
      </c>
      <c r="D1539" s="8" t="s">
        <v>79</v>
      </c>
      <c r="E1539" s="10">
        <v>42948</v>
      </c>
      <c r="F1539" s="10" t="s">
        <v>4397</v>
      </c>
      <c r="G1539" s="8" t="s">
        <v>4398</v>
      </c>
      <c r="H1539" s="11">
        <v>12000</v>
      </c>
      <c r="I1539" s="11">
        <v>2000</v>
      </c>
      <c r="J1539" s="11">
        <v>8000</v>
      </c>
      <c r="K1539" s="8"/>
      <c r="L1539" s="9"/>
    </row>
    <row r="1540" spans="1:12" ht="39" customHeight="1" outlineLevel="2">
      <c r="A1540" s="8">
        <v>123</v>
      </c>
      <c r="B1540" s="9" t="s">
        <v>4399</v>
      </c>
      <c r="C1540" s="9" t="s">
        <v>4400</v>
      </c>
      <c r="D1540" s="8" t="s">
        <v>79</v>
      </c>
      <c r="E1540" s="10">
        <v>42917</v>
      </c>
      <c r="F1540" s="10">
        <v>43647</v>
      </c>
      <c r="G1540" s="8" t="s">
        <v>4401</v>
      </c>
      <c r="H1540" s="11">
        <v>12000</v>
      </c>
      <c r="I1540" s="11">
        <v>700</v>
      </c>
      <c r="J1540" s="11">
        <v>5000</v>
      </c>
      <c r="K1540" s="8"/>
      <c r="L1540" s="9"/>
    </row>
    <row r="1541" spans="1:12" ht="39" customHeight="1" outlineLevel="2">
      <c r="A1541" s="8">
        <v>124</v>
      </c>
      <c r="B1541" s="9" t="s">
        <v>4402</v>
      </c>
      <c r="C1541" s="9" t="s">
        <v>4403</v>
      </c>
      <c r="D1541" s="8" t="s">
        <v>79</v>
      </c>
      <c r="E1541" s="10">
        <v>42917</v>
      </c>
      <c r="F1541" s="10">
        <v>43678</v>
      </c>
      <c r="G1541" s="8" t="s">
        <v>4404</v>
      </c>
      <c r="H1541" s="11">
        <v>12000</v>
      </c>
      <c r="I1541" s="11">
        <v>3000</v>
      </c>
      <c r="J1541" s="11">
        <v>5000</v>
      </c>
      <c r="K1541" s="8"/>
      <c r="L1541" s="9"/>
    </row>
    <row r="1542" spans="1:12" ht="39" customHeight="1" outlineLevel="2">
      <c r="A1542" s="8">
        <v>125</v>
      </c>
      <c r="B1542" s="9" t="s">
        <v>4405</v>
      </c>
      <c r="C1542" s="9" t="s">
        <v>4406</v>
      </c>
      <c r="D1542" s="8" t="s">
        <v>79</v>
      </c>
      <c r="E1542" s="10">
        <v>42125</v>
      </c>
      <c r="F1542" s="10">
        <v>44166</v>
      </c>
      <c r="G1542" s="8" t="s">
        <v>4407</v>
      </c>
      <c r="H1542" s="11">
        <v>120000</v>
      </c>
      <c r="I1542" s="11">
        <v>32000</v>
      </c>
      <c r="J1542" s="11">
        <v>20000</v>
      </c>
      <c r="K1542" s="8"/>
      <c r="L1542" s="9" t="s">
        <v>53</v>
      </c>
    </row>
    <row r="1543" spans="1:12" ht="39" customHeight="1" outlineLevel="2">
      <c r="A1543" s="8">
        <v>126</v>
      </c>
      <c r="B1543" s="9" t="s">
        <v>4408</v>
      </c>
      <c r="C1543" s="9" t="s">
        <v>4409</v>
      </c>
      <c r="D1543" s="8" t="s">
        <v>79</v>
      </c>
      <c r="E1543" s="10">
        <v>42278</v>
      </c>
      <c r="F1543" s="10">
        <v>43800</v>
      </c>
      <c r="G1543" s="8" t="s">
        <v>4410</v>
      </c>
      <c r="H1543" s="11">
        <v>61900</v>
      </c>
      <c r="I1543" s="11">
        <v>52240</v>
      </c>
      <c r="J1543" s="11">
        <v>4800</v>
      </c>
      <c r="K1543" s="8"/>
      <c r="L1543" s="9" t="s">
        <v>53</v>
      </c>
    </row>
    <row r="1544" spans="1:12" ht="39" customHeight="1" outlineLevel="2">
      <c r="A1544" s="8">
        <v>127</v>
      </c>
      <c r="B1544" s="9" t="s">
        <v>4411</v>
      </c>
      <c r="C1544" s="9" t="s">
        <v>4412</v>
      </c>
      <c r="D1544" s="8" t="s">
        <v>79</v>
      </c>
      <c r="E1544" s="10">
        <v>42948</v>
      </c>
      <c r="F1544" s="10">
        <v>44896</v>
      </c>
      <c r="G1544" s="8" t="s">
        <v>4413</v>
      </c>
      <c r="H1544" s="11">
        <v>60000</v>
      </c>
      <c r="I1544" s="11">
        <v>5000</v>
      </c>
      <c r="J1544" s="11">
        <v>10000</v>
      </c>
      <c r="K1544" s="8"/>
      <c r="L1544" s="9" t="s">
        <v>53</v>
      </c>
    </row>
    <row r="1545" spans="1:12" ht="39" customHeight="1" outlineLevel="2">
      <c r="A1545" s="8">
        <v>128</v>
      </c>
      <c r="B1545" s="9" t="s">
        <v>4414</v>
      </c>
      <c r="C1545" s="9" t="s">
        <v>4415</v>
      </c>
      <c r="D1545" s="8" t="s">
        <v>79</v>
      </c>
      <c r="E1545" s="10">
        <v>42248</v>
      </c>
      <c r="F1545" s="10">
        <v>43800</v>
      </c>
      <c r="G1545" s="8" t="s">
        <v>4416</v>
      </c>
      <c r="H1545" s="11">
        <v>50000</v>
      </c>
      <c r="I1545" s="11">
        <v>33000</v>
      </c>
      <c r="J1545" s="11">
        <v>10000</v>
      </c>
      <c r="K1545" s="8"/>
      <c r="L1545" s="9" t="s">
        <v>53</v>
      </c>
    </row>
    <row r="1546" spans="1:12" ht="39" customHeight="1" outlineLevel="2">
      <c r="A1546" s="8">
        <v>129</v>
      </c>
      <c r="B1546" s="9" t="s">
        <v>4417</v>
      </c>
      <c r="C1546" s="9" t="s">
        <v>4418</v>
      </c>
      <c r="D1546" s="8" t="s">
        <v>79</v>
      </c>
      <c r="E1546" s="10">
        <v>42705</v>
      </c>
      <c r="F1546" s="10">
        <v>43739</v>
      </c>
      <c r="G1546" s="8" t="s">
        <v>4318</v>
      </c>
      <c r="H1546" s="11">
        <v>21000</v>
      </c>
      <c r="I1546" s="11">
        <v>6000</v>
      </c>
      <c r="J1546" s="11">
        <v>8000</v>
      </c>
      <c r="K1546" s="8"/>
      <c r="L1546" s="9" t="s">
        <v>53</v>
      </c>
    </row>
    <row r="1547" spans="1:12" ht="39" customHeight="1" outlineLevel="2">
      <c r="A1547" s="8">
        <v>130</v>
      </c>
      <c r="B1547" s="9" t="s">
        <v>4419</v>
      </c>
      <c r="C1547" s="9" t="s">
        <v>4420</v>
      </c>
      <c r="D1547" s="8" t="s">
        <v>79</v>
      </c>
      <c r="E1547" s="10">
        <v>42278</v>
      </c>
      <c r="F1547" s="10" t="s">
        <v>4421</v>
      </c>
      <c r="G1547" s="8" t="s">
        <v>4422</v>
      </c>
      <c r="H1547" s="11">
        <v>140000</v>
      </c>
      <c r="I1547" s="11">
        <v>80000</v>
      </c>
      <c r="J1547" s="11">
        <v>30000</v>
      </c>
      <c r="K1547" s="8"/>
      <c r="L1547" s="9"/>
    </row>
    <row r="1548" spans="1:12" ht="39" customHeight="1" outlineLevel="2">
      <c r="A1548" s="8">
        <v>131</v>
      </c>
      <c r="B1548" s="9" t="s">
        <v>4423</v>
      </c>
      <c r="C1548" s="9" t="s">
        <v>4424</v>
      </c>
      <c r="D1548" s="8" t="s">
        <v>79</v>
      </c>
      <c r="E1548" s="10">
        <v>41395</v>
      </c>
      <c r="F1548" s="10" t="s">
        <v>4425</v>
      </c>
      <c r="G1548" s="8" t="s">
        <v>4426</v>
      </c>
      <c r="H1548" s="11">
        <v>96000</v>
      </c>
      <c r="I1548" s="11">
        <v>42000</v>
      </c>
      <c r="J1548" s="11">
        <v>18000</v>
      </c>
      <c r="K1548" s="8"/>
      <c r="L1548" s="9"/>
    </row>
    <row r="1549" spans="1:12" ht="39" customHeight="1" outlineLevel="2">
      <c r="A1549" s="8">
        <v>132</v>
      </c>
      <c r="B1549" s="9" t="s">
        <v>4427</v>
      </c>
      <c r="C1549" s="9" t="s">
        <v>4428</v>
      </c>
      <c r="D1549" s="8" t="s">
        <v>79</v>
      </c>
      <c r="E1549" s="10">
        <v>43009</v>
      </c>
      <c r="F1549" s="10">
        <v>44166</v>
      </c>
      <c r="G1549" s="8" t="s">
        <v>4429</v>
      </c>
      <c r="H1549" s="11">
        <v>25000</v>
      </c>
      <c r="I1549" s="11">
        <v>3000</v>
      </c>
      <c r="J1549" s="11">
        <v>15000</v>
      </c>
      <c r="K1549" s="8"/>
      <c r="L1549" s="9"/>
    </row>
    <row r="1550" spans="1:12" ht="39" customHeight="1" outlineLevel="2">
      <c r="A1550" s="8">
        <v>133</v>
      </c>
      <c r="B1550" s="9" t="s">
        <v>4430</v>
      </c>
      <c r="C1550" s="9" t="s">
        <v>4431</v>
      </c>
      <c r="D1550" s="8" t="s">
        <v>79</v>
      </c>
      <c r="E1550" s="10">
        <v>42979</v>
      </c>
      <c r="F1550" s="10">
        <v>44166</v>
      </c>
      <c r="G1550" s="8" t="s">
        <v>4432</v>
      </c>
      <c r="H1550" s="11">
        <v>20000</v>
      </c>
      <c r="I1550" s="11">
        <v>2000</v>
      </c>
      <c r="J1550" s="11">
        <v>15000</v>
      </c>
      <c r="K1550" s="8"/>
      <c r="L1550" s="9"/>
    </row>
    <row r="1551" spans="1:12" ht="39" customHeight="1" outlineLevel="2">
      <c r="A1551" s="8">
        <v>134</v>
      </c>
      <c r="B1551" s="9" t="s">
        <v>4433</v>
      </c>
      <c r="C1551" s="9" t="s">
        <v>4434</v>
      </c>
      <c r="D1551" s="8" t="s">
        <v>79</v>
      </c>
      <c r="E1551" s="10">
        <v>42736</v>
      </c>
      <c r="F1551" s="10">
        <v>44166</v>
      </c>
      <c r="G1551" s="8" t="s">
        <v>4435</v>
      </c>
      <c r="H1551" s="11">
        <v>108853</v>
      </c>
      <c r="I1551" s="11">
        <v>16000</v>
      </c>
      <c r="J1551" s="11">
        <v>13000</v>
      </c>
      <c r="K1551" s="8"/>
      <c r="L1551" s="9"/>
    </row>
    <row r="1552" spans="1:12" ht="39" customHeight="1" outlineLevel="2">
      <c r="A1552" s="8">
        <v>135</v>
      </c>
      <c r="B1552" s="9" t="s">
        <v>4436</v>
      </c>
      <c r="C1552" s="9" t="s">
        <v>4437</v>
      </c>
      <c r="D1552" s="8" t="s">
        <v>79</v>
      </c>
      <c r="E1552" s="10">
        <v>42917</v>
      </c>
      <c r="F1552" s="10" t="s">
        <v>4425</v>
      </c>
      <c r="G1552" s="8" t="s">
        <v>4098</v>
      </c>
      <c r="H1552" s="11">
        <v>50000</v>
      </c>
      <c r="I1552" s="11">
        <v>8000</v>
      </c>
      <c r="J1552" s="11">
        <v>10000</v>
      </c>
      <c r="K1552" s="8"/>
      <c r="L1552" s="9"/>
    </row>
    <row r="1553" spans="1:12" ht="39" customHeight="1" outlineLevel="2">
      <c r="A1553" s="8">
        <v>136</v>
      </c>
      <c r="B1553" s="9" t="s">
        <v>4438</v>
      </c>
      <c r="C1553" s="9" t="s">
        <v>4439</v>
      </c>
      <c r="D1553" s="8" t="s">
        <v>155</v>
      </c>
      <c r="E1553" s="10">
        <v>43101</v>
      </c>
      <c r="F1553" s="10">
        <v>43800</v>
      </c>
      <c r="G1553" s="8" t="s">
        <v>4440</v>
      </c>
      <c r="H1553" s="11">
        <v>12000</v>
      </c>
      <c r="I1553" s="11"/>
      <c r="J1553" s="11">
        <v>3200</v>
      </c>
      <c r="K1553" s="8"/>
      <c r="L1553" s="9"/>
    </row>
    <row r="1554" spans="1:12" ht="39" customHeight="1" outlineLevel="2">
      <c r="A1554" s="8">
        <v>137</v>
      </c>
      <c r="B1554" s="9" t="s">
        <v>4441</v>
      </c>
      <c r="C1554" s="9" t="s">
        <v>4442</v>
      </c>
      <c r="D1554" s="8" t="s">
        <v>155</v>
      </c>
      <c r="E1554" s="10">
        <v>43101</v>
      </c>
      <c r="F1554" s="10">
        <v>43831</v>
      </c>
      <c r="G1554" s="8" t="s">
        <v>4443</v>
      </c>
      <c r="H1554" s="11">
        <v>74914</v>
      </c>
      <c r="I1554" s="11"/>
      <c r="J1554" s="11">
        <v>25000</v>
      </c>
      <c r="K1554" s="8"/>
      <c r="L1554" s="9"/>
    </row>
    <row r="1555" spans="1:12" ht="39" customHeight="1" outlineLevel="2">
      <c r="A1555" s="8">
        <v>138</v>
      </c>
      <c r="B1555" s="9" t="s">
        <v>4444</v>
      </c>
      <c r="C1555" s="9" t="s">
        <v>4445</v>
      </c>
      <c r="D1555" s="8" t="s">
        <v>155</v>
      </c>
      <c r="E1555" s="10">
        <v>43101</v>
      </c>
      <c r="F1555" s="10">
        <v>43617</v>
      </c>
      <c r="G1555" s="8" t="s">
        <v>4285</v>
      </c>
      <c r="H1555" s="11">
        <v>10000</v>
      </c>
      <c r="I1555" s="11"/>
      <c r="J1555" s="11">
        <v>5000</v>
      </c>
      <c r="K1555" s="8"/>
      <c r="L1555" s="9"/>
    </row>
    <row r="1556" spans="1:12" ht="39" customHeight="1" outlineLevel="2">
      <c r="A1556" s="8">
        <v>139</v>
      </c>
      <c r="B1556" s="9" t="s">
        <v>4446</v>
      </c>
      <c r="C1556" s="9" t="s">
        <v>4447</v>
      </c>
      <c r="D1556" s="8" t="s">
        <v>155</v>
      </c>
      <c r="E1556" s="10">
        <v>43101</v>
      </c>
      <c r="F1556" s="10">
        <v>43800</v>
      </c>
      <c r="G1556" s="8" t="s">
        <v>4448</v>
      </c>
      <c r="H1556" s="11">
        <v>100000</v>
      </c>
      <c r="I1556" s="11"/>
      <c r="J1556" s="11">
        <v>50000</v>
      </c>
      <c r="K1556" s="8"/>
      <c r="L1556" s="9"/>
    </row>
    <row r="1557" spans="1:12" ht="39" customHeight="1" outlineLevel="2">
      <c r="A1557" s="8">
        <v>140</v>
      </c>
      <c r="B1557" s="9" t="s">
        <v>4449</v>
      </c>
      <c r="C1557" s="9" t="s">
        <v>4450</v>
      </c>
      <c r="D1557" s="8" t="s">
        <v>155</v>
      </c>
      <c r="E1557" s="10">
        <v>43101</v>
      </c>
      <c r="F1557" s="10">
        <v>43800</v>
      </c>
      <c r="G1557" s="8" t="s">
        <v>4451</v>
      </c>
      <c r="H1557" s="11">
        <v>28000</v>
      </c>
      <c r="I1557" s="11"/>
      <c r="J1557" s="11">
        <v>7000</v>
      </c>
      <c r="K1557" s="8"/>
      <c r="L1557" s="9"/>
    </row>
    <row r="1558" spans="1:12" ht="39" customHeight="1" outlineLevel="2">
      <c r="A1558" s="8">
        <v>141</v>
      </c>
      <c r="B1558" s="9" t="s">
        <v>4452</v>
      </c>
      <c r="C1558" s="9" t="s">
        <v>1615</v>
      </c>
      <c r="D1558" s="8" t="s">
        <v>155</v>
      </c>
      <c r="E1558" s="10">
        <v>43101</v>
      </c>
      <c r="F1558" s="10">
        <v>44166</v>
      </c>
      <c r="G1558" s="8" t="s">
        <v>4453</v>
      </c>
      <c r="H1558" s="11">
        <v>25000</v>
      </c>
      <c r="I1558" s="11"/>
      <c r="J1558" s="11">
        <v>10000</v>
      </c>
      <c r="K1558" s="8"/>
      <c r="L1558" s="9"/>
    </row>
    <row r="1559" spans="1:12" ht="39" customHeight="1" outlineLevel="2">
      <c r="A1559" s="8">
        <v>142</v>
      </c>
      <c r="B1559" s="9" t="s">
        <v>4454</v>
      </c>
      <c r="C1559" s="9" t="s">
        <v>4455</v>
      </c>
      <c r="D1559" s="8" t="s">
        <v>155</v>
      </c>
      <c r="E1559" s="10">
        <v>43101</v>
      </c>
      <c r="F1559" s="10">
        <v>43831</v>
      </c>
      <c r="G1559" s="8" t="s">
        <v>4456</v>
      </c>
      <c r="H1559" s="11">
        <v>100000</v>
      </c>
      <c r="I1559" s="11"/>
      <c r="J1559" s="11">
        <v>40000</v>
      </c>
      <c r="K1559" s="8"/>
      <c r="L1559" s="9" t="s">
        <v>53</v>
      </c>
    </row>
    <row r="1560" spans="1:12" ht="39" customHeight="1" outlineLevel="2">
      <c r="A1560" s="8">
        <v>143</v>
      </c>
      <c r="B1560" s="9" t="s">
        <v>4457</v>
      </c>
      <c r="C1560" s="9" t="s">
        <v>4458</v>
      </c>
      <c r="D1560" s="8" t="s">
        <v>155</v>
      </c>
      <c r="E1560" s="10">
        <v>43101</v>
      </c>
      <c r="F1560" s="10">
        <v>43800</v>
      </c>
      <c r="G1560" s="8" t="s">
        <v>4459</v>
      </c>
      <c r="H1560" s="11">
        <v>60000</v>
      </c>
      <c r="I1560" s="11"/>
      <c r="J1560" s="11">
        <v>35000</v>
      </c>
      <c r="K1560" s="8"/>
      <c r="L1560" s="9"/>
    </row>
    <row r="1561" spans="1:12" ht="39" customHeight="1" outlineLevel="2">
      <c r="A1561" s="8">
        <v>144</v>
      </c>
      <c r="B1561" s="9" t="s">
        <v>4460</v>
      </c>
      <c r="C1561" s="9" t="s">
        <v>4461</v>
      </c>
      <c r="D1561" s="8" t="s">
        <v>155</v>
      </c>
      <c r="E1561" s="10">
        <v>43101</v>
      </c>
      <c r="F1561" s="10">
        <v>43800</v>
      </c>
      <c r="G1561" s="8" t="s">
        <v>4462</v>
      </c>
      <c r="H1561" s="11">
        <v>150000</v>
      </c>
      <c r="I1561" s="11"/>
      <c r="J1561" s="11">
        <v>80000</v>
      </c>
      <c r="K1561" s="8"/>
      <c r="L1561" s="9" t="s">
        <v>53</v>
      </c>
    </row>
    <row r="1562" spans="1:12" ht="39" customHeight="1" outlineLevel="2">
      <c r="A1562" s="8">
        <v>145</v>
      </c>
      <c r="B1562" s="9" t="s">
        <v>4463</v>
      </c>
      <c r="C1562" s="9" t="s">
        <v>4464</v>
      </c>
      <c r="D1562" s="8" t="s">
        <v>155</v>
      </c>
      <c r="E1562" s="10">
        <v>43101</v>
      </c>
      <c r="F1562" s="10">
        <v>43435</v>
      </c>
      <c r="G1562" s="8" t="s">
        <v>4465</v>
      </c>
      <c r="H1562" s="11">
        <v>20000</v>
      </c>
      <c r="I1562" s="11"/>
      <c r="J1562" s="11">
        <v>20000</v>
      </c>
      <c r="K1562" s="8"/>
      <c r="L1562" s="9"/>
    </row>
    <row r="1563" spans="1:12" ht="39" customHeight="1" outlineLevel="2">
      <c r="A1563" s="8">
        <v>146</v>
      </c>
      <c r="B1563" s="9" t="s">
        <v>4466</v>
      </c>
      <c r="C1563" s="9" t="s">
        <v>4467</v>
      </c>
      <c r="D1563" s="8" t="s">
        <v>155</v>
      </c>
      <c r="E1563" s="10">
        <v>43101</v>
      </c>
      <c r="F1563" s="10">
        <v>43800</v>
      </c>
      <c r="G1563" s="8" t="s">
        <v>4468</v>
      </c>
      <c r="H1563" s="11">
        <v>50000</v>
      </c>
      <c r="I1563" s="11"/>
      <c r="J1563" s="11">
        <v>30000</v>
      </c>
      <c r="K1563" s="8"/>
      <c r="L1563" s="9" t="s">
        <v>53</v>
      </c>
    </row>
    <row r="1564" spans="1:12" ht="39" customHeight="1" outlineLevel="2">
      <c r="A1564" s="8">
        <v>147</v>
      </c>
      <c r="B1564" s="9" t="s">
        <v>4469</v>
      </c>
      <c r="C1564" s="9" t="s">
        <v>4470</v>
      </c>
      <c r="D1564" s="8" t="s">
        <v>155</v>
      </c>
      <c r="E1564" s="10">
        <v>43101</v>
      </c>
      <c r="F1564" s="10">
        <v>43647</v>
      </c>
      <c r="G1564" s="8" t="s">
        <v>4471</v>
      </c>
      <c r="H1564" s="11">
        <v>200000</v>
      </c>
      <c r="I1564" s="11"/>
      <c r="J1564" s="11">
        <v>150000</v>
      </c>
      <c r="K1564" s="8"/>
      <c r="L1564" s="9" t="s">
        <v>53</v>
      </c>
    </row>
    <row r="1565" spans="1:12" ht="39" customHeight="1" outlineLevel="2">
      <c r="A1565" s="8">
        <v>148</v>
      </c>
      <c r="B1565" s="9" t="s">
        <v>4472</v>
      </c>
      <c r="C1565" s="9" t="s">
        <v>4473</v>
      </c>
      <c r="D1565" s="8" t="s">
        <v>155</v>
      </c>
      <c r="E1565" s="10">
        <v>43101</v>
      </c>
      <c r="F1565" s="10">
        <v>43435</v>
      </c>
      <c r="G1565" s="8" t="s">
        <v>4474</v>
      </c>
      <c r="H1565" s="11">
        <v>50000</v>
      </c>
      <c r="I1565" s="11"/>
      <c r="J1565" s="11">
        <v>50000</v>
      </c>
      <c r="K1565" s="8"/>
      <c r="L1565" s="9" t="s">
        <v>53</v>
      </c>
    </row>
    <row r="1566" spans="1:12" ht="39" customHeight="1" outlineLevel="2">
      <c r="A1566" s="8">
        <v>149</v>
      </c>
      <c r="B1566" s="9" t="s">
        <v>4475</v>
      </c>
      <c r="C1566" s="9" t="s">
        <v>4476</v>
      </c>
      <c r="D1566" s="8" t="s">
        <v>155</v>
      </c>
      <c r="E1566" s="10">
        <v>43101</v>
      </c>
      <c r="F1566" s="10">
        <v>43800</v>
      </c>
      <c r="G1566" s="8" t="s">
        <v>4477</v>
      </c>
      <c r="H1566" s="11">
        <v>50000</v>
      </c>
      <c r="I1566" s="11"/>
      <c r="J1566" s="11">
        <v>30000</v>
      </c>
      <c r="K1566" s="8"/>
      <c r="L1566" s="9" t="s">
        <v>53</v>
      </c>
    </row>
    <row r="1567" spans="1:12" ht="39" customHeight="1" outlineLevel="2">
      <c r="A1567" s="8">
        <v>150</v>
      </c>
      <c r="B1567" s="9" t="s">
        <v>4478</v>
      </c>
      <c r="C1567" s="9" t="s">
        <v>4479</v>
      </c>
      <c r="D1567" s="8" t="s">
        <v>155</v>
      </c>
      <c r="E1567" s="10">
        <v>43101</v>
      </c>
      <c r="F1567" s="10">
        <v>43800</v>
      </c>
      <c r="G1567" s="8" t="s">
        <v>4480</v>
      </c>
      <c r="H1567" s="11">
        <v>50000</v>
      </c>
      <c r="I1567" s="11"/>
      <c r="J1567" s="11">
        <v>35000</v>
      </c>
      <c r="K1567" s="8"/>
      <c r="L1567" s="9" t="s">
        <v>53</v>
      </c>
    </row>
    <row r="1568" spans="1:12" ht="39" customHeight="1" outlineLevel="2">
      <c r="A1568" s="8">
        <v>151</v>
      </c>
      <c r="B1568" s="9" t="s">
        <v>4481</v>
      </c>
      <c r="C1568" s="9" t="s">
        <v>4482</v>
      </c>
      <c r="D1568" s="8" t="s">
        <v>155</v>
      </c>
      <c r="E1568" s="10">
        <v>43101</v>
      </c>
      <c r="F1568" s="10">
        <v>43647</v>
      </c>
      <c r="G1568" s="8" t="s">
        <v>4483</v>
      </c>
      <c r="H1568" s="11">
        <v>30000</v>
      </c>
      <c r="I1568" s="11"/>
      <c r="J1568" s="11">
        <v>15000</v>
      </c>
      <c r="K1568" s="8"/>
      <c r="L1568" s="9" t="s">
        <v>53</v>
      </c>
    </row>
    <row r="1569" spans="1:12" ht="39" customHeight="1" outlineLevel="2">
      <c r="A1569" s="8">
        <v>152</v>
      </c>
      <c r="B1569" s="9" t="s">
        <v>4484</v>
      </c>
      <c r="C1569" s="9" t="s">
        <v>4485</v>
      </c>
      <c r="D1569" s="8" t="s">
        <v>155</v>
      </c>
      <c r="E1569" s="10">
        <v>43101</v>
      </c>
      <c r="F1569" s="10">
        <v>43435</v>
      </c>
      <c r="G1569" s="8" t="s">
        <v>4486</v>
      </c>
      <c r="H1569" s="11">
        <v>30000</v>
      </c>
      <c r="I1569" s="11"/>
      <c r="J1569" s="11">
        <v>30000</v>
      </c>
      <c r="K1569" s="8"/>
      <c r="L1569" s="9" t="s">
        <v>53</v>
      </c>
    </row>
    <row r="1570" spans="1:12" ht="39" customHeight="1" outlineLevel="2">
      <c r="A1570" s="8">
        <v>153</v>
      </c>
      <c r="B1570" s="9" t="s">
        <v>4487</v>
      </c>
      <c r="C1570" s="9" t="s">
        <v>4488</v>
      </c>
      <c r="D1570" s="8" t="s">
        <v>155</v>
      </c>
      <c r="E1570" s="10">
        <v>43101</v>
      </c>
      <c r="F1570" s="10">
        <v>43435</v>
      </c>
      <c r="G1570" s="8" t="s">
        <v>4489</v>
      </c>
      <c r="H1570" s="11">
        <v>30000</v>
      </c>
      <c r="I1570" s="11"/>
      <c r="J1570" s="11">
        <v>30000</v>
      </c>
      <c r="K1570" s="8"/>
      <c r="L1570" s="9" t="s">
        <v>53</v>
      </c>
    </row>
    <row r="1571" spans="1:12" ht="39" customHeight="1" outlineLevel="2">
      <c r="A1571" s="8">
        <v>154</v>
      </c>
      <c r="B1571" s="9" t="s">
        <v>4490</v>
      </c>
      <c r="C1571" s="9" t="s">
        <v>4491</v>
      </c>
      <c r="D1571" s="8" t="s">
        <v>155</v>
      </c>
      <c r="E1571" s="10">
        <v>43101</v>
      </c>
      <c r="F1571" s="10">
        <v>43800</v>
      </c>
      <c r="G1571" s="8" t="s">
        <v>4492</v>
      </c>
      <c r="H1571" s="11">
        <v>50000</v>
      </c>
      <c r="I1571" s="11"/>
      <c r="J1571" s="11">
        <v>20000</v>
      </c>
      <c r="K1571" s="8"/>
      <c r="L1571" s="9"/>
    </row>
    <row r="1572" spans="1:12" ht="39" customHeight="1" outlineLevel="2">
      <c r="A1572" s="8">
        <v>155</v>
      </c>
      <c r="B1572" s="9" t="s">
        <v>4493</v>
      </c>
      <c r="C1572" s="9" t="s">
        <v>4494</v>
      </c>
      <c r="D1572" s="8" t="s">
        <v>155</v>
      </c>
      <c r="E1572" s="10">
        <v>43101</v>
      </c>
      <c r="F1572" s="10">
        <v>43800</v>
      </c>
      <c r="G1572" s="8" t="s">
        <v>4495</v>
      </c>
      <c r="H1572" s="11">
        <v>50000</v>
      </c>
      <c r="I1572" s="11"/>
      <c r="J1572" s="11">
        <v>20000</v>
      </c>
      <c r="K1572" s="8"/>
      <c r="L1572" s="9"/>
    </row>
    <row r="1573" spans="1:12" ht="39" customHeight="1" outlineLevel="2">
      <c r="A1573" s="8">
        <v>156</v>
      </c>
      <c r="B1573" s="9" t="s">
        <v>4496</v>
      </c>
      <c r="C1573" s="9" t="s">
        <v>4497</v>
      </c>
      <c r="D1573" s="8" t="s">
        <v>155</v>
      </c>
      <c r="E1573" s="10">
        <v>43101</v>
      </c>
      <c r="F1573" s="10">
        <v>43617</v>
      </c>
      <c r="G1573" s="8" t="s">
        <v>4498</v>
      </c>
      <c r="H1573" s="11">
        <v>50000</v>
      </c>
      <c r="I1573" s="11"/>
      <c r="J1573" s="11">
        <v>30000</v>
      </c>
      <c r="K1573" s="8"/>
      <c r="L1573" s="9"/>
    </row>
    <row r="1574" spans="1:12" ht="39" customHeight="1" outlineLevel="2">
      <c r="A1574" s="8">
        <v>157</v>
      </c>
      <c r="B1574" s="9" t="s">
        <v>4499</v>
      </c>
      <c r="C1574" s="9" t="s">
        <v>4500</v>
      </c>
      <c r="D1574" s="8" t="s">
        <v>155</v>
      </c>
      <c r="E1574" s="10">
        <v>43101</v>
      </c>
      <c r="F1574" s="10">
        <v>43800</v>
      </c>
      <c r="G1574" s="8" t="s">
        <v>4501</v>
      </c>
      <c r="H1574" s="11">
        <v>38300</v>
      </c>
      <c r="I1574" s="11"/>
      <c r="J1574" s="11">
        <v>23400</v>
      </c>
      <c r="K1574" s="8"/>
      <c r="L1574" s="9"/>
    </row>
    <row r="1575" spans="1:12" ht="39" customHeight="1" outlineLevel="2">
      <c r="A1575" s="8">
        <v>158</v>
      </c>
      <c r="B1575" s="9" t="s">
        <v>4502</v>
      </c>
      <c r="C1575" s="9" t="s">
        <v>4503</v>
      </c>
      <c r="D1575" s="8" t="s">
        <v>155</v>
      </c>
      <c r="E1575" s="10">
        <v>43101</v>
      </c>
      <c r="F1575" s="10">
        <v>43435</v>
      </c>
      <c r="G1575" s="8" t="s">
        <v>4504</v>
      </c>
      <c r="H1575" s="11">
        <v>16000</v>
      </c>
      <c r="I1575" s="11"/>
      <c r="J1575" s="11">
        <v>16000</v>
      </c>
      <c r="K1575" s="8"/>
      <c r="L1575" s="9"/>
    </row>
    <row r="1576" spans="1:12" ht="39" customHeight="1" outlineLevel="2">
      <c r="A1576" s="8">
        <v>159</v>
      </c>
      <c r="B1576" s="9" t="s">
        <v>4505</v>
      </c>
      <c r="C1576" s="9" t="s">
        <v>4506</v>
      </c>
      <c r="D1576" s="8" t="s">
        <v>155</v>
      </c>
      <c r="E1576" s="10">
        <v>43101</v>
      </c>
      <c r="F1576" s="10">
        <v>43647</v>
      </c>
      <c r="G1576" s="8" t="s">
        <v>4507</v>
      </c>
      <c r="H1576" s="11">
        <v>60000</v>
      </c>
      <c r="I1576" s="11"/>
      <c r="J1576" s="11">
        <v>40000</v>
      </c>
      <c r="K1576" s="8"/>
      <c r="L1576" s="9"/>
    </row>
    <row r="1577" spans="1:12" ht="39" customHeight="1" outlineLevel="2">
      <c r="A1577" s="8">
        <v>160</v>
      </c>
      <c r="B1577" s="9" t="s">
        <v>4508</v>
      </c>
      <c r="C1577" s="9" t="s">
        <v>4509</v>
      </c>
      <c r="D1577" s="8" t="s">
        <v>155</v>
      </c>
      <c r="E1577" s="10">
        <v>43101</v>
      </c>
      <c r="F1577" s="10">
        <v>43800</v>
      </c>
      <c r="G1577" s="8" t="s">
        <v>4510</v>
      </c>
      <c r="H1577" s="11">
        <v>50000</v>
      </c>
      <c r="I1577" s="11"/>
      <c r="J1577" s="11">
        <v>30000</v>
      </c>
      <c r="K1577" s="8"/>
      <c r="L1577" s="9"/>
    </row>
    <row r="1578" spans="1:12" ht="39" customHeight="1" outlineLevel="2">
      <c r="A1578" s="8">
        <v>161</v>
      </c>
      <c r="B1578" s="9" t="s">
        <v>4511</v>
      </c>
      <c r="C1578" s="9" t="s">
        <v>4512</v>
      </c>
      <c r="D1578" s="8" t="s">
        <v>155</v>
      </c>
      <c r="E1578" s="10">
        <v>43101</v>
      </c>
      <c r="F1578" s="10">
        <v>43435</v>
      </c>
      <c r="G1578" s="8" t="s">
        <v>4513</v>
      </c>
      <c r="H1578" s="11">
        <v>50000</v>
      </c>
      <c r="I1578" s="11"/>
      <c r="J1578" s="11">
        <v>50000</v>
      </c>
      <c r="K1578" s="8"/>
      <c r="L1578" s="9" t="s">
        <v>53</v>
      </c>
    </row>
    <row r="1579" spans="1:12" ht="39" customHeight="1" outlineLevel="2">
      <c r="A1579" s="8">
        <v>162</v>
      </c>
      <c r="B1579" s="9" t="s">
        <v>4514</v>
      </c>
      <c r="C1579" s="9" t="s">
        <v>4515</v>
      </c>
      <c r="D1579" s="8" t="s">
        <v>155</v>
      </c>
      <c r="E1579" s="10">
        <v>43101</v>
      </c>
      <c r="F1579" s="10">
        <v>44166</v>
      </c>
      <c r="G1579" s="8" t="s">
        <v>4516</v>
      </c>
      <c r="H1579" s="11">
        <v>150000</v>
      </c>
      <c r="I1579" s="11"/>
      <c r="J1579" s="11">
        <v>50000</v>
      </c>
      <c r="K1579" s="8"/>
      <c r="L1579" s="9" t="s">
        <v>53</v>
      </c>
    </row>
    <row r="1580" spans="1:12" ht="39" customHeight="1" outlineLevel="2">
      <c r="A1580" s="8">
        <v>163</v>
      </c>
      <c r="B1580" s="9" t="s">
        <v>4517</v>
      </c>
      <c r="C1580" s="9" t="s">
        <v>4518</v>
      </c>
      <c r="D1580" s="8" t="s">
        <v>155</v>
      </c>
      <c r="E1580" s="10">
        <v>43132</v>
      </c>
      <c r="F1580" s="10">
        <v>43800</v>
      </c>
      <c r="G1580" s="8" t="s">
        <v>4288</v>
      </c>
      <c r="H1580" s="11">
        <v>25000</v>
      </c>
      <c r="I1580" s="11"/>
      <c r="J1580" s="11">
        <v>10000</v>
      </c>
      <c r="K1580" s="8"/>
      <c r="L1580" s="9"/>
    </row>
    <row r="1581" spans="1:12" ht="39" customHeight="1" outlineLevel="2">
      <c r="A1581" s="8">
        <v>164</v>
      </c>
      <c r="B1581" s="9" t="s">
        <v>4519</v>
      </c>
      <c r="C1581" s="9" t="s">
        <v>4520</v>
      </c>
      <c r="D1581" s="8" t="s">
        <v>155</v>
      </c>
      <c r="E1581" s="10">
        <v>43132</v>
      </c>
      <c r="F1581" s="10">
        <v>43497</v>
      </c>
      <c r="G1581" s="8" t="s">
        <v>4521</v>
      </c>
      <c r="H1581" s="11">
        <v>200000</v>
      </c>
      <c r="I1581" s="11"/>
      <c r="J1581" s="11">
        <v>160000</v>
      </c>
      <c r="K1581" s="8"/>
      <c r="L1581" s="9" t="s">
        <v>53</v>
      </c>
    </row>
    <row r="1582" spans="1:12" ht="39" customHeight="1" outlineLevel="2">
      <c r="A1582" s="8">
        <v>165</v>
      </c>
      <c r="B1582" s="9" t="s">
        <v>4522</v>
      </c>
      <c r="C1582" s="9" t="s">
        <v>4523</v>
      </c>
      <c r="D1582" s="8" t="s">
        <v>155</v>
      </c>
      <c r="E1582" s="10">
        <v>43132</v>
      </c>
      <c r="F1582" s="10">
        <v>44166</v>
      </c>
      <c r="G1582" s="8" t="s">
        <v>4524</v>
      </c>
      <c r="H1582" s="11">
        <v>70000</v>
      </c>
      <c r="I1582" s="11"/>
      <c r="J1582" s="11">
        <v>15000</v>
      </c>
      <c r="K1582" s="8"/>
      <c r="L1582" s="9"/>
    </row>
    <row r="1583" spans="1:12" ht="39" customHeight="1" outlineLevel="2">
      <c r="A1583" s="8">
        <v>166</v>
      </c>
      <c r="B1583" s="9" t="s">
        <v>4525</v>
      </c>
      <c r="C1583" s="9" t="s">
        <v>4526</v>
      </c>
      <c r="D1583" s="8" t="s">
        <v>155</v>
      </c>
      <c r="E1583" s="10">
        <v>43160</v>
      </c>
      <c r="F1583" s="10">
        <v>43800</v>
      </c>
      <c r="G1583" s="8" t="s">
        <v>4527</v>
      </c>
      <c r="H1583" s="11">
        <v>55000</v>
      </c>
      <c r="I1583" s="11"/>
      <c r="J1583" s="11">
        <v>15000</v>
      </c>
      <c r="K1583" s="8"/>
      <c r="L1583" s="9"/>
    </row>
    <row r="1584" spans="1:12" ht="39" customHeight="1" outlineLevel="2">
      <c r="A1584" s="8">
        <v>167</v>
      </c>
      <c r="B1584" s="9" t="s">
        <v>4528</v>
      </c>
      <c r="C1584" s="9" t="s">
        <v>4529</v>
      </c>
      <c r="D1584" s="8" t="s">
        <v>155</v>
      </c>
      <c r="E1584" s="10">
        <v>43160</v>
      </c>
      <c r="F1584" s="10">
        <v>43556</v>
      </c>
      <c r="G1584" s="8" t="s">
        <v>4530</v>
      </c>
      <c r="H1584" s="11">
        <v>66000</v>
      </c>
      <c r="I1584" s="11"/>
      <c r="J1584" s="11">
        <v>50000</v>
      </c>
      <c r="K1584" s="8"/>
      <c r="L1584" s="9"/>
    </row>
    <row r="1585" spans="1:12" ht="39" customHeight="1" outlineLevel="2">
      <c r="A1585" s="8">
        <v>168</v>
      </c>
      <c r="B1585" s="9" t="s">
        <v>4531</v>
      </c>
      <c r="C1585" s="9" t="s">
        <v>4532</v>
      </c>
      <c r="D1585" s="8" t="s">
        <v>155</v>
      </c>
      <c r="E1585" s="10">
        <v>43160</v>
      </c>
      <c r="F1585" s="10">
        <v>43800</v>
      </c>
      <c r="G1585" s="8" t="s">
        <v>4533</v>
      </c>
      <c r="H1585" s="11">
        <v>60000</v>
      </c>
      <c r="I1585" s="11"/>
      <c r="J1585" s="11">
        <v>35000</v>
      </c>
      <c r="K1585" s="8"/>
      <c r="L1585" s="9"/>
    </row>
    <row r="1586" spans="1:12" ht="39" customHeight="1" outlineLevel="2">
      <c r="A1586" s="8">
        <v>169</v>
      </c>
      <c r="B1586" s="9" t="s">
        <v>4534</v>
      </c>
      <c r="C1586" s="9" t="s">
        <v>4535</v>
      </c>
      <c r="D1586" s="8" t="s">
        <v>155</v>
      </c>
      <c r="E1586" s="10">
        <v>43160</v>
      </c>
      <c r="F1586" s="10">
        <v>43556</v>
      </c>
      <c r="G1586" s="8" t="s">
        <v>4306</v>
      </c>
      <c r="H1586" s="11">
        <v>25000</v>
      </c>
      <c r="I1586" s="11"/>
      <c r="J1586" s="11">
        <v>20000</v>
      </c>
      <c r="K1586" s="8"/>
      <c r="L1586" s="9"/>
    </row>
    <row r="1587" spans="1:12" ht="39" customHeight="1" outlineLevel="2">
      <c r="A1587" s="8">
        <v>170</v>
      </c>
      <c r="B1587" s="9" t="s">
        <v>4536</v>
      </c>
      <c r="C1587" s="9" t="s">
        <v>4537</v>
      </c>
      <c r="D1587" s="8" t="s">
        <v>155</v>
      </c>
      <c r="E1587" s="10">
        <v>43191</v>
      </c>
      <c r="F1587" s="10">
        <v>43800</v>
      </c>
      <c r="G1587" s="8" t="s">
        <v>4538</v>
      </c>
      <c r="H1587" s="11">
        <v>14695</v>
      </c>
      <c r="I1587" s="11"/>
      <c r="J1587" s="11">
        <v>7347</v>
      </c>
      <c r="K1587" s="8"/>
      <c r="L1587" s="9"/>
    </row>
    <row r="1588" spans="1:12" ht="39" customHeight="1" outlineLevel="2">
      <c r="A1588" s="8">
        <v>171</v>
      </c>
      <c r="B1588" s="9" t="s">
        <v>4539</v>
      </c>
      <c r="C1588" s="9" t="s">
        <v>4540</v>
      </c>
      <c r="D1588" s="8" t="s">
        <v>155</v>
      </c>
      <c r="E1588" s="10">
        <v>43191</v>
      </c>
      <c r="F1588" s="10">
        <v>43617</v>
      </c>
      <c r="G1588" s="8" t="s">
        <v>4541</v>
      </c>
      <c r="H1588" s="11">
        <v>20000</v>
      </c>
      <c r="I1588" s="11"/>
      <c r="J1588" s="11">
        <v>12000</v>
      </c>
      <c r="K1588" s="8"/>
      <c r="L1588" s="9" t="s">
        <v>53</v>
      </c>
    </row>
    <row r="1589" spans="1:12" ht="39" customHeight="1" outlineLevel="2">
      <c r="A1589" s="8">
        <v>172</v>
      </c>
      <c r="B1589" s="9" t="s">
        <v>4542</v>
      </c>
      <c r="C1589" s="9" t="s">
        <v>4543</v>
      </c>
      <c r="D1589" s="8" t="s">
        <v>155</v>
      </c>
      <c r="E1589" s="10">
        <v>43191</v>
      </c>
      <c r="F1589" s="10">
        <v>43800</v>
      </c>
      <c r="G1589" s="8" t="s">
        <v>4544</v>
      </c>
      <c r="H1589" s="11">
        <v>20000</v>
      </c>
      <c r="I1589" s="11"/>
      <c r="J1589" s="11">
        <v>10000</v>
      </c>
      <c r="K1589" s="8"/>
      <c r="L1589" s="9" t="s">
        <v>53</v>
      </c>
    </row>
    <row r="1590" spans="1:12" ht="39" customHeight="1" outlineLevel="2">
      <c r="A1590" s="8">
        <v>173</v>
      </c>
      <c r="B1590" s="9" t="s">
        <v>4545</v>
      </c>
      <c r="C1590" s="9" t="s">
        <v>4546</v>
      </c>
      <c r="D1590" s="8" t="s">
        <v>155</v>
      </c>
      <c r="E1590" s="10">
        <v>43191</v>
      </c>
      <c r="F1590" s="10">
        <v>43556</v>
      </c>
      <c r="G1590" s="8" t="s">
        <v>4547</v>
      </c>
      <c r="H1590" s="11">
        <v>50000</v>
      </c>
      <c r="I1590" s="11"/>
      <c r="J1590" s="11">
        <v>20000</v>
      </c>
      <c r="K1590" s="8"/>
      <c r="L1590" s="9"/>
    </row>
    <row r="1591" spans="1:12" ht="39" customHeight="1" outlineLevel="2">
      <c r="A1591" s="8">
        <v>174</v>
      </c>
      <c r="B1591" s="9" t="s">
        <v>4548</v>
      </c>
      <c r="C1591" s="9" t="s">
        <v>4549</v>
      </c>
      <c r="D1591" s="8" t="s">
        <v>155</v>
      </c>
      <c r="E1591" s="10">
        <v>43191</v>
      </c>
      <c r="F1591" s="10">
        <v>43800</v>
      </c>
      <c r="G1591" s="8" t="s">
        <v>4550</v>
      </c>
      <c r="H1591" s="11">
        <v>35000</v>
      </c>
      <c r="I1591" s="11"/>
      <c r="J1591" s="11">
        <v>10000</v>
      </c>
      <c r="K1591" s="8"/>
      <c r="L1591" s="9"/>
    </row>
    <row r="1592" spans="1:12" ht="39" customHeight="1" outlineLevel="2">
      <c r="A1592" s="8">
        <v>175</v>
      </c>
      <c r="B1592" s="9" t="s">
        <v>4551</v>
      </c>
      <c r="C1592" s="9" t="s">
        <v>4552</v>
      </c>
      <c r="D1592" s="8" t="s">
        <v>155</v>
      </c>
      <c r="E1592" s="10">
        <v>43191</v>
      </c>
      <c r="F1592" s="10">
        <v>43556</v>
      </c>
      <c r="G1592" s="8" t="s">
        <v>4553</v>
      </c>
      <c r="H1592" s="11">
        <v>30000</v>
      </c>
      <c r="I1592" s="11"/>
      <c r="J1592" s="11">
        <v>22500</v>
      </c>
      <c r="K1592" s="8"/>
      <c r="L1592" s="9"/>
    </row>
    <row r="1593" spans="1:12" ht="39" customHeight="1" outlineLevel="2">
      <c r="A1593" s="8">
        <v>176</v>
      </c>
      <c r="B1593" s="9" t="s">
        <v>4554</v>
      </c>
      <c r="C1593" s="9" t="s">
        <v>4555</v>
      </c>
      <c r="D1593" s="8" t="s">
        <v>155</v>
      </c>
      <c r="E1593" s="10">
        <v>43191</v>
      </c>
      <c r="F1593" s="10">
        <v>43617</v>
      </c>
      <c r="G1593" s="8" t="s">
        <v>4556</v>
      </c>
      <c r="H1593" s="11">
        <v>14948</v>
      </c>
      <c r="I1593" s="11"/>
      <c r="J1593" s="11">
        <v>5000</v>
      </c>
      <c r="K1593" s="8"/>
      <c r="L1593" s="9"/>
    </row>
    <row r="1594" spans="1:12" ht="39" customHeight="1" outlineLevel="2">
      <c r="A1594" s="8">
        <v>177</v>
      </c>
      <c r="B1594" s="9" t="s">
        <v>4557</v>
      </c>
      <c r="C1594" s="9" t="s">
        <v>4558</v>
      </c>
      <c r="D1594" s="8" t="s">
        <v>155</v>
      </c>
      <c r="E1594" s="10">
        <v>43221</v>
      </c>
      <c r="F1594" s="10">
        <v>43952</v>
      </c>
      <c r="G1594" s="8" t="s">
        <v>4559</v>
      </c>
      <c r="H1594" s="11">
        <v>46427</v>
      </c>
      <c r="I1594" s="11"/>
      <c r="J1594" s="11">
        <v>18000</v>
      </c>
      <c r="K1594" s="8"/>
      <c r="L1594" s="9"/>
    </row>
    <row r="1595" spans="1:12" ht="39" customHeight="1" outlineLevel="2">
      <c r="A1595" s="8">
        <v>178</v>
      </c>
      <c r="B1595" s="9" t="s">
        <v>4560</v>
      </c>
      <c r="C1595" s="9" t="s">
        <v>4561</v>
      </c>
      <c r="D1595" s="8" t="s">
        <v>155</v>
      </c>
      <c r="E1595" s="10">
        <v>43221</v>
      </c>
      <c r="F1595" s="10">
        <v>43952</v>
      </c>
      <c r="G1595" s="8" t="s">
        <v>4562</v>
      </c>
      <c r="H1595" s="11">
        <v>50000</v>
      </c>
      <c r="I1595" s="11"/>
      <c r="J1595" s="11">
        <v>10000</v>
      </c>
      <c r="K1595" s="8"/>
      <c r="L1595" s="9"/>
    </row>
    <row r="1596" spans="1:12" ht="39" customHeight="1" outlineLevel="2">
      <c r="A1596" s="8">
        <v>179</v>
      </c>
      <c r="B1596" s="9" t="s">
        <v>4563</v>
      </c>
      <c r="C1596" s="9" t="s">
        <v>4564</v>
      </c>
      <c r="D1596" s="8" t="s">
        <v>155</v>
      </c>
      <c r="E1596" s="10">
        <v>43221</v>
      </c>
      <c r="F1596" s="10">
        <v>43678</v>
      </c>
      <c r="G1596" s="8" t="s">
        <v>4565</v>
      </c>
      <c r="H1596" s="11">
        <v>50000</v>
      </c>
      <c r="I1596" s="11"/>
      <c r="J1596" s="11">
        <v>24000</v>
      </c>
      <c r="K1596" s="8"/>
      <c r="L1596" s="9"/>
    </row>
    <row r="1597" spans="1:12" ht="39" customHeight="1" outlineLevel="2">
      <c r="A1597" s="8">
        <v>180</v>
      </c>
      <c r="B1597" s="9" t="s">
        <v>4566</v>
      </c>
      <c r="C1597" s="9" t="s">
        <v>4567</v>
      </c>
      <c r="D1597" s="8" t="s">
        <v>155</v>
      </c>
      <c r="E1597" s="10">
        <v>43221</v>
      </c>
      <c r="F1597" s="10">
        <v>43952</v>
      </c>
      <c r="G1597" s="8" t="s">
        <v>4568</v>
      </c>
      <c r="H1597" s="11">
        <v>100000</v>
      </c>
      <c r="I1597" s="11"/>
      <c r="J1597" s="11">
        <v>25000</v>
      </c>
      <c r="K1597" s="8"/>
      <c r="L1597" s="9" t="s">
        <v>53</v>
      </c>
    </row>
    <row r="1598" spans="1:12" ht="39" customHeight="1" outlineLevel="2">
      <c r="A1598" s="8">
        <v>181</v>
      </c>
      <c r="B1598" s="9" t="s">
        <v>4569</v>
      </c>
      <c r="C1598" s="9" t="s">
        <v>4570</v>
      </c>
      <c r="D1598" s="8" t="s">
        <v>155</v>
      </c>
      <c r="E1598" s="10">
        <v>43221</v>
      </c>
      <c r="F1598" s="10">
        <v>44166</v>
      </c>
      <c r="G1598" s="8" t="s">
        <v>4571</v>
      </c>
      <c r="H1598" s="11">
        <v>20000</v>
      </c>
      <c r="I1598" s="11"/>
      <c r="J1598" s="11">
        <v>10000</v>
      </c>
      <c r="K1598" s="8"/>
      <c r="L1598" s="9"/>
    </row>
    <row r="1599" spans="1:12" ht="39" customHeight="1" outlineLevel="2">
      <c r="A1599" s="8">
        <v>182</v>
      </c>
      <c r="B1599" s="9" t="s">
        <v>4572</v>
      </c>
      <c r="C1599" s="9" t="s">
        <v>4573</v>
      </c>
      <c r="D1599" s="8" t="s">
        <v>155</v>
      </c>
      <c r="E1599" s="10">
        <v>43221</v>
      </c>
      <c r="F1599" s="10">
        <v>43800</v>
      </c>
      <c r="G1599" s="8" t="s">
        <v>4574</v>
      </c>
      <c r="H1599" s="11">
        <v>22000</v>
      </c>
      <c r="I1599" s="11"/>
      <c r="J1599" s="11">
        <v>11000</v>
      </c>
      <c r="K1599" s="8"/>
      <c r="L1599" s="9"/>
    </row>
    <row r="1600" spans="1:12" ht="39" customHeight="1" outlineLevel="2">
      <c r="A1600" s="8">
        <v>183</v>
      </c>
      <c r="B1600" s="9" t="s">
        <v>4575</v>
      </c>
      <c r="C1600" s="9" t="s">
        <v>4576</v>
      </c>
      <c r="D1600" s="8" t="s">
        <v>155</v>
      </c>
      <c r="E1600" s="10">
        <v>43221</v>
      </c>
      <c r="F1600" s="10">
        <v>43709</v>
      </c>
      <c r="G1600" s="8" t="s">
        <v>4577</v>
      </c>
      <c r="H1600" s="11">
        <v>11000</v>
      </c>
      <c r="I1600" s="11"/>
      <c r="J1600" s="11">
        <v>6000</v>
      </c>
      <c r="K1600" s="8"/>
      <c r="L1600" s="9"/>
    </row>
    <row r="1601" spans="1:12" ht="39" customHeight="1" outlineLevel="2">
      <c r="A1601" s="8">
        <v>184</v>
      </c>
      <c r="B1601" s="9" t="s">
        <v>4578</v>
      </c>
      <c r="C1601" s="9" t="s">
        <v>4579</v>
      </c>
      <c r="D1601" s="8" t="s">
        <v>155</v>
      </c>
      <c r="E1601" s="10">
        <v>43221</v>
      </c>
      <c r="F1601" s="10">
        <v>43800</v>
      </c>
      <c r="G1601" s="8" t="s">
        <v>4580</v>
      </c>
      <c r="H1601" s="11">
        <v>13000</v>
      </c>
      <c r="I1601" s="11"/>
      <c r="J1601" s="11">
        <v>6000</v>
      </c>
      <c r="K1601" s="8"/>
      <c r="L1601" s="9"/>
    </row>
    <row r="1602" spans="1:12" ht="39" customHeight="1" outlineLevel="2">
      <c r="A1602" s="8">
        <v>185</v>
      </c>
      <c r="B1602" s="9" t="s">
        <v>4581</v>
      </c>
      <c r="C1602" s="9" t="s">
        <v>4582</v>
      </c>
      <c r="D1602" s="8" t="s">
        <v>155</v>
      </c>
      <c r="E1602" s="10">
        <v>43252</v>
      </c>
      <c r="F1602" s="10">
        <v>43983</v>
      </c>
      <c r="G1602" s="8" t="s">
        <v>4583</v>
      </c>
      <c r="H1602" s="11">
        <v>24599</v>
      </c>
      <c r="I1602" s="11"/>
      <c r="J1602" s="11">
        <v>5000</v>
      </c>
      <c r="K1602" s="8"/>
      <c r="L1602" s="9"/>
    </row>
    <row r="1603" spans="1:12" ht="39" customHeight="1" outlineLevel="2">
      <c r="A1603" s="8">
        <v>186</v>
      </c>
      <c r="B1603" s="9" t="s">
        <v>4584</v>
      </c>
      <c r="C1603" s="9" t="s">
        <v>4585</v>
      </c>
      <c r="D1603" s="8" t="s">
        <v>155</v>
      </c>
      <c r="E1603" s="10">
        <v>43252</v>
      </c>
      <c r="F1603" s="10">
        <v>43800</v>
      </c>
      <c r="G1603" s="8" t="s">
        <v>4586</v>
      </c>
      <c r="H1603" s="11">
        <v>150000</v>
      </c>
      <c r="I1603" s="11"/>
      <c r="J1603" s="11">
        <v>50000</v>
      </c>
      <c r="K1603" s="8"/>
      <c r="L1603" s="9" t="s">
        <v>53</v>
      </c>
    </row>
    <row r="1604" spans="1:12" ht="39" customHeight="1" outlineLevel="2">
      <c r="A1604" s="8">
        <v>187</v>
      </c>
      <c r="B1604" s="9" t="s">
        <v>4587</v>
      </c>
      <c r="C1604" s="9" t="s">
        <v>3800</v>
      </c>
      <c r="D1604" s="8" t="s">
        <v>155</v>
      </c>
      <c r="E1604" s="10">
        <v>43252</v>
      </c>
      <c r="F1604" s="10">
        <v>43800</v>
      </c>
      <c r="G1604" s="8" t="s">
        <v>4588</v>
      </c>
      <c r="H1604" s="11">
        <v>30000</v>
      </c>
      <c r="I1604" s="11"/>
      <c r="J1604" s="11">
        <v>5000</v>
      </c>
      <c r="K1604" s="8"/>
      <c r="L1604" s="9" t="s">
        <v>53</v>
      </c>
    </row>
    <row r="1605" spans="1:12" ht="39" customHeight="1" outlineLevel="2">
      <c r="A1605" s="8">
        <v>188</v>
      </c>
      <c r="B1605" s="9" t="s">
        <v>4589</v>
      </c>
      <c r="C1605" s="9" t="s">
        <v>4590</v>
      </c>
      <c r="D1605" s="8" t="s">
        <v>155</v>
      </c>
      <c r="E1605" s="10">
        <v>43252</v>
      </c>
      <c r="F1605" s="10">
        <v>43617</v>
      </c>
      <c r="G1605" s="8" t="s">
        <v>4591</v>
      </c>
      <c r="H1605" s="11">
        <v>10000</v>
      </c>
      <c r="I1605" s="11"/>
      <c r="J1605" s="11">
        <v>7000</v>
      </c>
      <c r="K1605" s="8"/>
      <c r="L1605" s="9" t="s">
        <v>53</v>
      </c>
    </row>
    <row r="1606" spans="1:12" ht="39" customHeight="1" outlineLevel="2">
      <c r="A1606" s="8">
        <v>189</v>
      </c>
      <c r="B1606" s="9" t="s">
        <v>4592</v>
      </c>
      <c r="C1606" s="9" t="s">
        <v>4593</v>
      </c>
      <c r="D1606" s="8" t="s">
        <v>155</v>
      </c>
      <c r="E1606" s="10">
        <v>43252</v>
      </c>
      <c r="F1606" s="10">
        <v>43983</v>
      </c>
      <c r="G1606" s="8" t="s">
        <v>4594</v>
      </c>
      <c r="H1606" s="11">
        <v>135000</v>
      </c>
      <c r="I1606" s="11"/>
      <c r="J1606" s="11">
        <v>40000</v>
      </c>
      <c r="K1606" s="8"/>
      <c r="L1606" s="9"/>
    </row>
    <row r="1607" spans="1:12" ht="39" customHeight="1" outlineLevel="2">
      <c r="A1607" s="8">
        <v>190</v>
      </c>
      <c r="B1607" s="9" t="s">
        <v>4595</v>
      </c>
      <c r="C1607" s="9" t="s">
        <v>1081</v>
      </c>
      <c r="D1607" s="8" t="s">
        <v>155</v>
      </c>
      <c r="E1607" s="10">
        <v>43252</v>
      </c>
      <c r="F1607" s="10">
        <v>43617</v>
      </c>
      <c r="G1607" s="8" t="s">
        <v>4596</v>
      </c>
      <c r="H1607" s="11">
        <v>20000</v>
      </c>
      <c r="I1607" s="11"/>
      <c r="J1607" s="11">
        <v>10000</v>
      </c>
      <c r="K1607" s="8"/>
      <c r="L1607" s="9" t="s">
        <v>53</v>
      </c>
    </row>
    <row r="1608" spans="1:12" ht="39" customHeight="1" outlineLevel="2">
      <c r="A1608" s="8">
        <v>191</v>
      </c>
      <c r="B1608" s="9" t="s">
        <v>4597</v>
      </c>
      <c r="C1608" s="9" t="s">
        <v>4598</v>
      </c>
      <c r="D1608" s="8" t="s">
        <v>155</v>
      </c>
      <c r="E1608" s="10">
        <v>43282</v>
      </c>
      <c r="F1608" s="10">
        <v>44166</v>
      </c>
      <c r="G1608" s="8" t="s">
        <v>4443</v>
      </c>
      <c r="H1608" s="11">
        <v>71200</v>
      </c>
      <c r="I1608" s="11"/>
      <c r="J1608" s="11">
        <v>20000</v>
      </c>
      <c r="K1608" s="8"/>
      <c r="L1608" s="9"/>
    </row>
    <row r="1609" spans="1:12" ht="39" customHeight="1" outlineLevel="2">
      <c r="A1609" s="8">
        <v>192</v>
      </c>
      <c r="B1609" s="9" t="s">
        <v>4599</v>
      </c>
      <c r="C1609" s="9" t="s">
        <v>4600</v>
      </c>
      <c r="D1609" s="8" t="s">
        <v>155</v>
      </c>
      <c r="E1609" s="10">
        <v>43282</v>
      </c>
      <c r="F1609" s="10">
        <v>43800</v>
      </c>
      <c r="G1609" s="8" t="s">
        <v>4601</v>
      </c>
      <c r="H1609" s="11">
        <v>39690</v>
      </c>
      <c r="I1609" s="11"/>
      <c r="J1609" s="11">
        <v>19845</v>
      </c>
      <c r="K1609" s="8"/>
      <c r="L1609" s="9"/>
    </row>
    <row r="1610" spans="1:12" s="1" customFormat="1" ht="39" customHeight="1" outlineLevel="2">
      <c r="A1610" s="13">
        <v>193</v>
      </c>
      <c r="B1610" s="14" t="s">
        <v>4602</v>
      </c>
      <c r="C1610" s="14" t="s">
        <v>4603</v>
      </c>
      <c r="D1610" s="13" t="s">
        <v>155</v>
      </c>
      <c r="E1610" s="15">
        <v>43282</v>
      </c>
      <c r="F1610" s="15">
        <v>43800</v>
      </c>
      <c r="G1610" s="13" t="s">
        <v>4604</v>
      </c>
      <c r="H1610" s="16">
        <v>70000</v>
      </c>
      <c r="I1610" s="16"/>
      <c r="J1610" s="16">
        <v>15000</v>
      </c>
      <c r="K1610" s="13"/>
      <c r="L1610" s="14"/>
    </row>
    <row r="1611" spans="1:12" ht="39" customHeight="1" outlineLevel="2">
      <c r="A1611" s="8">
        <v>194</v>
      </c>
      <c r="B1611" s="9" t="s">
        <v>4605</v>
      </c>
      <c r="C1611" s="9" t="s">
        <v>4606</v>
      </c>
      <c r="D1611" s="8" t="s">
        <v>155</v>
      </c>
      <c r="E1611" s="10">
        <v>43282</v>
      </c>
      <c r="F1611" s="10">
        <v>43800</v>
      </c>
      <c r="G1611" s="8" t="s">
        <v>4607</v>
      </c>
      <c r="H1611" s="11">
        <v>12000</v>
      </c>
      <c r="I1611" s="11"/>
      <c r="J1611" s="11">
        <v>3000</v>
      </c>
      <c r="K1611" s="8"/>
      <c r="L1611" s="9"/>
    </row>
    <row r="1612" spans="1:12" ht="39" customHeight="1" outlineLevel="2">
      <c r="A1612" s="8">
        <v>195</v>
      </c>
      <c r="B1612" s="9" t="s">
        <v>4608</v>
      </c>
      <c r="C1612" s="9" t="s">
        <v>4609</v>
      </c>
      <c r="D1612" s="8" t="s">
        <v>155</v>
      </c>
      <c r="E1612" s="10">
        <v>43282</v>
      </c>
      <c r="F1612" s="10">
        <v>43435</v>
      </c>
      <c r="G1612" s="8" t="s">
        <v>4610</v>
      </c>
      <c r="H1612" s="11">
        <v>12994</v>
      </c>
      <c r="I1612" s="11"/>
      <c r="J1612" s="11">
        <v>12994</v>
      </c>
      <c r="K1612" s="8"/>
      <c r="L1612" s="9"/>
    </row>
    <row r="1613" spans="1:12" ht="39" customHeight="1" outlineLevel="2">
      <c r="A1613" s="8">
        <v>196</v>
      </c>
      <c r="B1613" s="9" t="s">
        <v>4611</v>
      </c>
      <c r="C1613" s="9" t="s">
        <v>4612</v>
      </c>
      <c r="D1613" s="8" t="s">
        <v>155</v>
      </c>
      <c r="E1613" s="10">
        <v>43282</v>
      </c>
      <c r="F1613" s="10">
        <v>43800</v>
      </c>
      <c r="G1613" s="8" t="s">
        <v>4613</v>
      </c>
      <c r="H1613" s="11">
        <v>20000</v>
      </c>
      <c r="I1613" s="11"/>
      <c r="J1613" s="11">
        <v>10000</v>
      </c>
      <c r="K1613" s="8"/>
      <c r="L1613" s="9" t="s">
        <v>53</v>
      </c>
    </row>
    <row r="1614" spans="1:12" ht="39" customHeight="1" outlineLevel="2">
      <c r="A1614" s="8">
        <v>197</v>
      </c>
      <c r="B1614" s="9" t="s">
        <v>4614</v>
      </c>
      <c r="C1614" s="9" t="s">
        <v>4615</v>
      </c>
      <c r="D1614" s="8" t="s">
        <v>155</v>
      </c>
      <c r="E1614" s="10">
        <v>43313</v>
      </c>
      <c r="F1614" s="10" t="s">
        <v>4421</v>
      </c>
      <c r="G1614" s="8" t="s">
        <v>4616</v>
      </c>
      <c r="H1614" s="11">
        <v>100000</v>
      </c>
      <c r="I1614" s="11"/>
      <c r="J1614" s="11">
        <v>30000</v>
      </c>
      <c r="K1614" s="8"/>
      <c r="L1614" s="9" t="s">
        <v>53</v>
      </c>
    </row>
    <row r="1615" spans="1:12" ht="39" customHeight="1" outlineLevel="2">
      <c r="A1615" s="8">
        <v>198</v>
      </c>
      <c r="B1615" s="9" t="s">
        <v>4617</v>
      </c>
      <c r="C1615" s="9" t="s">
        <v>4618</v>
      </c>
      <c r="D1615" s="8" t="s">
        <v>155</v>
      </c>
      <c r="E1615" s="10">
        <v>43313</v>
      </c>
      <c r="F1615" s="10">
        <v>44166</v>
      </c>
      <c r="G1615" s="8" t="s">
        <v>4267</v>
      </c>
      <c r="H1615" s="11">
        <v>73800</v>
      </c>
      <c r="I1615" s="11"/>
      <c r="J1615" s="11">
        <v>40000</v>
      </c>
      <c r="K1615" s="8"/>
      <c r="L1615" s="9"/>
    </row>
    <row r="1616" spans="1:12" ht="39" customHeight="1" outlineLevel="2">
      <c r="A1616" s="8">
        <v>199</v>
      </c>
      <c r="B1616" s="9" t="s">
        <v>4619</v>
      </c>
      <c r="C1616" s="9" t="s">
        <v>4620</v>
      </c>
      <c r="D1616" s="8" t="s">
        <v>155</v>
      </c>
      <c r="E1616" s="10">
        <v>43313</v>
      </c>
      <c r="F1616" s="10">
        <v>44531</v>
      </c>
      <c r="G1616" s="8" t="s">
        <v>4267</v>
      </c>
      <c r="H1616" s="11">
        <v>57000</v>
      </c>
      <c r="I1616" s="11"/>
      <c r="J1616" s="11">
        <v>15000</v>
      </c>
      <c r="K1616" s="8"/>
      <c r="L1616" s="9"/>
    </row>
    <row r="1617" spans="1:12" ht="39" customHeight="1" outlineLevel="2">
      <c r="A1617" s="8">
        <v>200</v>
      </c>
      <c r="B1617" s="9" t="s">
        <v>4621</v>
      </c>
      <c r="C1617" s="9" t="s">
        <v>4622</v>
      </c>
      <c r="D1617" s="8" t="s">
        <v>155</v>
      </c>
      <c r="E1617" s="10">
        <v>43317</v>
      </c>
      <c r="F1617" s="10" t="s">
        <v>4425</v>
      </c>
      <c r="G1617" s="8" t="s">
        <v>4267</v>
      </c>
      <c r="H1617" s="11">
        <v>30000</v>
      </c>
      <c r="I1617" s="11"/>
      <c r="J1617" s="11">
        <v>20000</v>
      </c>
      <c r="K1617" s="8"/>
      <c r="L1617" s="9"/>
    </row>
    <row r="1618" spans="1:12" ht="39" customHeight="1" outlineLevel="2">
      <c r="A1618" s="8">
        <v>201</v>
      </c>
      <c r="B1618" s="9" t="s">
        <v>4623</v>
      </c>
      <c r="C1618" s="9" t="s">
        <v>4624</v>
      </c>
      <c r="D1618" s="8" t="s">
        <v>155</v>
      </c>
      <c r="E1618" s="10">
        <v>43344</v>
      </c>
      <c r="F1618" s="10">
        <v>44075</v>
      </c>
      <c r="G1618" s="8" t="s">
        <v>4071</v>
      </c>
      <c r="H1618" s="11">
        <v>25462</v>
      </c>
      <c r="I1618" s="11"/>
      <c r="J1618" s="11">
        <v>7000</v>
      </c>
      <c r="K1618" s="8"/>
      <c r="L1618" s="9"/>
    </row>
    <row r="1619" spans="1:12" ht="39" customHeight="1" outlineLevel="2">
      <c r="A1619" s="8">
        <v>202</v>
      </c>
      <c r="B1619" s="9" t="s">
        <v>4625</v>
      </c>
      <c r="C1619" s="9" t="s">
        <v>4626</v>
      </c>
      <c r="D1619" s="8" t="s">
        <v>155</v>
      </c>
      <c r="E1619" s="10">
        <v>43344</v>
      </c>
      <c r="F1619" s="10">
        <v>43800</v>
      </c>
      <c r="G1619" s="8" t="s">
        <v>4627</v>
      </c>
      <c r="H1619" s="11">
        <v>12000</v>
      </c>
      <c r="I1619" s="11"/>
      <c r="J1619" s="11">
        <v>8000</v>
      </c>
      <c r="K1619" s="8"/>
      <c r="L1619" s="9"/>
    </row>
    <row r="1620" spans="1:12" ht="39" customHeight="1" outlineLevel="2">
      <c r="A1620" s="8">
        <v>203</v>
      </c>
      <c r="B1620" s="9" t="s">
        <v>4628</v>
      </c>
      <c r="C1620" s="9" t="s">
        <v>4629</v>
      </c>
      <c r="D1620" s="8" t="s">
        <v>155</v>
      </c>
      <c r="E1620" s="10">
        <v>43374</v>
      </c>
      <c r="F1620" s="10">
        <v>44166</v>
      </c>
      <c r="G1620" s="8" t="s">
        <v>4630</v>
      </c>
      <c r="H1620" s="11">
        <v>42000</v>
      </c>
      <c r="I1620" s="11"/>
      <c r="J1620" s="11">
        <v>10000</v>
      </c>
      <c r="K1620" s="8"/>
      <c r="L1620" s="9"/>
    </row>
    <row r="1621" spans="1:12" ht="39" customHeight="1" outlineLevel="2">
      <c r="A1621" s="8">
        <v>204</v>
      </c>
      <c r="B1621" s="9" t="s">
        <v>4631</v>
      </c>
      <c r="C1621" s="9" t="s">
        <v>4632</v>
      </c>
      <c r="D1621" s="8" t="s">
        <v>155</v>
      </c>
      <c r="E1621" s="10">
        <v>43374</v>
      </c>
      <c r="F1621" s="10">
        <v>43983</v>
      </c>
      <c r="G1621" s="8" t="s">
        <v>4633</v>
      </c>
      <c r="H1621" s="11">
        <v>15600</v>
      </c>
      <c r="I1621" s="11"/>
      <c r="J1621" s="11">
        <v>3000</v>
      </c>
      <c r="K1621" s="8"/>
      <c r="L1621" s="9"/>
    </row>
    <row r="1622" spans="1:12" ht="39" customHeight="1" outlineLevel="2">
      <c r="A1622" s="8">
        <v>205</v>
      </c>
      <c r="B1622" s="9" t="s">
        <v>4634</v>
      </c>
      <c r="C1622" s="9" t="s">
        <v>4635</v>
      </c>
      <c r="D1622" s="8" t="s">
        <v>155</v>
      </c>
      <c r="E1622" s="10">
        <v>43374</v>
      </c>
      <c r="F1622" s="10" t="s">
        <v>4636</v>
      </c>
      <c r="G1622" s="8" t="s">
        <v>4077</v>
      </c>
      <c r="H1622" s="11">
        <v>25000</v>
      </c>
      <c r="I1622" s="11"/>
      <c r="J1622" s="11">
        <v>9800</v>
      </c>
      <c r="K1622" s="8"/>
      <c r="L1622" s="9"/>
    </row>
    <row r="1623" spans="1:12" s="1" customFormat="1" ht="39" customHeight="1" outlineLevel="2">
      <c r="A1623" s="13">
        <v>206</v>
      </c>
      <c r="B1623" s="14" t="s">
        <v>4637</v>
      </c>
      <c r="C1623" s="14" t="s">
        <v>4638</v>
      </c>
      <c r="D1623" s="13" t="s">
        <v>155</v>
      </c>
      <c r="E1623" s="15">
        <v>43435</v>
      </c>
      <c r="F1623" s="15">
        <v>44166</v>
      </c>
      <c r="G1623" s="13" t="s">
        <v>2125</v>
      </c>
      <c r="H1623" s="16">
        <v>64101</v>
      </c>
      <c r="I1623" s="16"/>
      <c r="J1623" s="16">
        <v>10000</v>
      </c>
      <c r="K1623" s="13"/>
      <c r="L1623" s="14"/>
    </row>
    <row r="1624" spans="1:12" ht="39" customHeight="1" outlineLevel="2">
      <c r="A1624" s="8">
        <v>207</v>
      </c>
      <c r="B1624" s="9" t="s">
        <v>4639</v>
      </c>
      <c r="C1624" s="9" t="s">
        <v>4640</v>
      </c>
      <c r="D1624" s="8" t="s">
        <v>155</v>
      </c>
      <c r="E1624" s="10">
        <v>43435</v>
      </c>
      <c r="F1624" s="10">
        <v>44166</v>
      </c>
      <c r="G1624" s="8" t="s">
        <v>4315</v>
      </c>
      <c r="H1624" s="11">
        <v>72000</v>
      </c>
      <c r="I1624" s="11"/>
      <c r="J1624" s="11">
        <v>10500</v>
      </c>
      <c r="K1624" s="8"/>
      <c r="L1624" s="9"/>
    </row>
    <row r="1625" spans="1:12" ht="39" customHeight="1" outlineLevel="1">
      <c r="A1625" s="8" t="s">
        <v>4641</v>
      </c>
      <c r="B1625" s="9" t="s">
        <v>4642</v>
      </c>
      <c r="C1625" s="9"/>
      <c r="D1625" s="9"/>
      <c r="E1625" s="9"/>
      <c r="F1625" s="9"/>
      <c r="G1625" s="9"/>
      <c r="H1625" s="8">
        <v>11127819</v>
      </c>
      <c r="I1625" s="8">
        <v>2560014</v>
      </c>
      <c r="J1625" s="8">
        <v>3994900</v>
      </c>
      <c r="K1625" s="8">
        <f>SUM(K1626:K1733)</f>
        <v>0</v>
      </c>
      <c r="L1625" s="9"/>
    </row>
    <row r="1626" spans="1:12" ht="39" customHeight="1" outlineLevel="2">
      <c r="A1626" s="8">
        <v>1</v>
      </c>
      <c r="B1626" s="9" t="s">
        <v>4643</v>
      </c>
      <c r="C1626" s="9" t="s">
        <v>4644</v>
      </c>
      <c r="D1626" s="8" t="s">
        <v>21</v>
      </c>
      <c r="E1626" s="10">
        <v>42826</v>
      </c>
      <c r="F1626" s="10">
        <v>43191</v>
      </c>
      <c r="G1626" s="8" t="s">
        <v>4645</v>
      </c>
      <c r="H1626" s="11">
        <v>12000</v>
      </c>
      <c r="I1626" s="11">
        <v>10000</v>
      </c>
      <c r="J1626" s="11">
        <v>2000</v>
      </c>
      <c r="K1626" s="8"/>
      <c r="L1626" s="9" t="s">
        <v>53</v>
      </c>
    </row>
    <row r="1627" spans="1:12" ht="39" customHeight="1" outlineLevel="2">
      <c r="A1627" s="8">
        <v>2</v>
      </c>
      <c r="B1627" s="9" t="s">
        <v>4646</v>
      </c>
      <c r="C1627" s="9" t="s">
        <v>4647</v>
      </c>
      <c r="D1627" s="8" t="s">
        <v>21</v>
      </c>
      <c r="E1627" s="10">
        <v>42856</v>
      </c>
      <c r="F1627" s="10">
        <v>43252</v>
      </c>
      <c r="G1627" s="8" t="s">
        <v>4648</v>
      </c>
      <c r="H1627" s="11">
        <v>28474</v>
      </c>
      <c r="I1627" s="11">
        <v>20000</v>
      </c>
      <c r="J1627" s="11">
        <v>8474</v>
      </c>
      <c r="K1627" s="8"/>
      <c r="L1627" s="9"/>
    </row>
    <row r="1628" spans="1:12" ht="39" customHeight="1" outlineLevel="2">
      <c r="A1628" s="8">
        <v>3</v>
      </c>
      <c r="B1628" s="9" t="s">
        <v>4649</v>
      </c>
      <c r="C1628" s="9" t="s">
        <v>4650</v>
      </c>
      <c r="D1628" s="8" t="s">
        <v>21</v>
      </c>
      <c r="E1628" s="10">
        <v>42736</v>
      </c>
      <c r="F1628" s="10">
        <v>43252</v>
      </c>
      <c r="G1628" s="8" t="s">
        <v>4651</v>
      </c>
      <c r="H1628" s="11">
        <v>12420</v>
      </c>
      <c r="I1628" s="11">
        <v>7000</v>
      </c>
      <c r="J1628" s="11">
        <v>5420</v>
      </c>
      <c r="K1628" s="8"/>
      <c r="L1628" s="9"/>
    </row>
    <row r="1629" spans="1:12" ht="39" customHeight="1" outlineLevel="2">
      <c r="A1629" s="8">
        <v>4</v>
      </c>
      <c r="B1629" s="9" t="s">
        <v>4652</v>
      </c>
      <c r="C1629" s="9" t="s">
        <v>4653</v>
      </c>
      <c r="D1629" s="8" t="s">
        <v>21</v>
      </c>
      <c r="E1629" s="10">
        <v>42767</v>
      </c>
      <c r="F1629" s="10">
        <v>43252</v>
      </c>
      <c r="G1629" s="8" t="s">
        <v>4654</v>
      </c>
      <c r="H1629" s="11">
        <v>250000</v>
      </c>
      <c r="I1629" s="11">
        <v>100000</v>
      </c>
      <c r="J1629" s="11">
        <v>150000</v>
      </c>
      <c r="K1629" s="8"/>
      <c r="L1629" s="9"/>
    </row>
    <row r="1630" spans="1:12" ht="39" customHeight="1" outlineLevel="2">
      <c r="A1630" s="8">
        <v>5</v>
      </c>
      <c r="B1630" s="9" t="s">
        <v>4655</v>
      </c>
      <c r="C1630" s="9" t="s">
        <v>4656</v>
      </c>
      <c r="D1630" s="8" t="s">
        <v>21</v>
      </c>
      <c r="E1630" s="10">
        <v>42887</v>
      </c>
      <c r="F1630" s="10">
        <v>43252</v>
      </c>
      <c r="G1630" s="8" t="s">
        <v>4657</v>
      </c>
      <c r="H1630" s="11">
        <v>20000</v>
      </c>
      <c r="I1630" s="11">
        <v>10000</v>
      </c>
      <c r="J1630" s="11">
        <v>10000</v>
      </c>
      <c r="K1630" s="8"/>
      <c r="L1630" s="9"/>
    </row>
    <row r="1631" spans="1:12" ht="39" customHeight="1" outlineLevel="2">
      <c r="A1631" s="8">
        <v>6</v>
      </c>
      <c r="B1631" s="9" t="s">
        <v>4658</v>
      </c>
      <c r="C1631" s="9" t="s">
        <v>4659</v>
      </c>
      <c r="D1631" s="8" t="s">
        <v>21</v>
      </c>
      <c r="E1631" s="10">
        <v>42736</v>
      </c>
      <c r="F1631" s="10">
        <v>43252</v>
      </c>
      <c r="G1631" s="8" t="s">
        <v>4660</v>
      </c>
      <c r="H1631" s="11">
        <v>60000</v>
      </c>
      <c r="I1631" s="11">
        <v>24700</v>
      </c>
      <c r="J1631" s="11">
        <v>35300</v>
      </c>
      <c r="K1631" s="8"/>
      <c r="L1631" s="9" t="s">
        <v>53</v>
      </c>
    </row>
    <row r="1632" spans="1:12" ht="39" customHeight="1" outlineLevel="2">
      <c r="A1632" s="8">
        <v>7</v>
      </c>
      <c r="B1632" s="9" t="s">
        <v>4661</v>
      </c>
      <c r="C1632" s="9" t="s">
        <v>4662</v>
      </c>
      <c r="D1632" s="8" t="s">
        <v>21</v>
      </c>
      <c r="E1632" s="10">
        <v>42948</v>
      </c>
      <c r="F1632" s="10">
        <v>43252</v>
      </c>
      <c r="G1632" s="8" t="s">
        <v>4663</v>
      </c>
      <c r="H1632" s="11">
        <v>21000</v>
      </c>
      <c r="I1632" s="11">
        <v>3600</v>
      </c>
      <c r="J1632" s="11">
        <v>17400</v>
      </c>
      <c r="K1632" s="8"/>
      <c r="L1632" s="9"/>
    </row>
    <row r="1633" spans="1:12" ht="39" customHeight="1" outlineLevel="2">
      <c r="A1633" s="8">
        <v>8</v>
      </c>
      <c r="B1633" s="9" t="s">
        <v>4664</v>
      </c>
      <c r="C1633" s="9" t="s">
        <v>4665</v>
      </c>
      <c r="D1633" s="8" t="s">
        <v>21</v>
      </c>
      <c r="E1633" s="10">
        <v>42583</v>
      </c>
      <c r="F1633" s="10">
        <v>43313</v>
      </c>
      <c r="G1633" s="8" t="s">
        <v>4666</v>
      </c>
      <c r="H1633" s="11">
        <v>85717</v>
      </c>
      <c r="I1633" s="11">
        <v>72278</v>
      </c>
      <c r="J1633" s="11">
        <v>13439</v>
      </c>
      <c r="K1633" s="8"/>
      <c r="L1633" s="9"/>
    </row>
    <row r="1634" spans="1:12" ht="39" customHeight="1" outlineLevel="2">
      <c r="A1634" s="8">
        <v>9</v>
      </c>
      <c r="B1634" s="9" t="s">
        <v>4667</v>
      </c>
      <c r="C1634" s="9" t="s">
        <v>4668</v>
      </c>
      <c r="D1634" s="8" t="s">
        <v>21</v>
      </c>
      <c r="E1634" s="10">
        <v>42736</v>
      </c>
      <c r="F1634" s="10">
        <v>43313</v>
      </c>
      <c r="G1634" s="8" t="s">
        <v>4669</v>
      </c>
      <c r="H1634" s="11">
        <v>20000</v>
      </c>
      <c r="I1634" s="11">
        <v>12000</v>
      </c>
      <c r="J1634" s="11">
        <v>8000</v>
      </c>
      <c r="K1634" s="8"/>
      <c r="L1634" s="9"/>
    </row>
    <row r="1635" spans="1:12" ht="39" customHeight="1" outlineLevel="2">
      <c r="A1635" s="8">
        <v>10</v>
      </c>
      <c r="B1635" s="9" t="s">
        <v>4670</v>
      </c>
      <c r="C1635" s="9" t="s">
        <v>4671</v>
      </c>
      <c r="D1635" s="8" t="s">
        <v>21</v>
      </c>
      <c r="E1635" s="10">
        <v>42795</v>
      </c>
      <c r="F1635" s="10">
        <v>43374</v>
      </c>
      <c r="G1635" s="8" t="s">
        <v>4672</v>
      </c>
      <c r="H1635" s="11">
        <v>20000</v>
      </c>
      <c r="I1635" s="11">
        <v>15000</v>
      </c>
      <c r="J1635" s="11">
        <v>5000</v>
      </c>
      <c r="K1635" s="8"/>
      <c r="L1635" s="9" t="s">
        <v>53</v>
      </c>
    </row>
    <row r="1636" spans="1:12" ht="39" customHeight="1" outlineLevel="2">
      <c r="A1636" s="8">
        <v>11</v>
      </c>
      <c r="B1636" s="9" t="s">
        <v>4673</v>
      </c>
      <c r="C1636" s="9" t="s">
        <v>4674</v>
      </c>
      <c r="D1636" s="8" t="s">
        <v>21</v>
      </c>
      <c r="E1636" s="10">
        <v>42856</v>
      </c>
      <c r="F1636" s="10">
        <v>43374</v>
      </c>
      <c r="G1636" s="8" t="s">
        <v>4675</v>
      </c>
      <c r="H1636" s="11">
        <v>18000</v>
      </c>
      <c r="I1636" s="11">
        <v>13000</v>
      </c>
      <c r="J1636" s="11">
        <v>5000</v>
      </c>
      <c r="K1636" s="8"/>
      <c r="L1636" s="9" t="s">
        <v>53</v>
      </c>
    </row>
    <row r="1637" spans="1:12" ht="39" customHeight="1" outlineLevel="2">
      <c r="A1637" s="8">
        <v>12</v>
      </c>
      <c r="B1637" s="9" t="s">
        <v>4676</v>
      </c>
      <c r="C1637" s="9" t="s">
        <v>4677</v>
      </c>
      <c r="D1637" s="8" t="s">
        <v>21</v>
      </c>
      <c r="E1637" s="10">
        <v>42644</v>
      </c>
      <c r="F1637" s="10">
        <v>43435</v>
      </c>
      <c r="G1637" s="8" t="s">
        <v>4678</v>
      </c>
      <c r="H1637" s="11">
        <v>60538</v>
      </c>
      <c r="I1637" s="11">
        <v>31000</v>
      </c>
      <c r="J1637" s="11">
        <v>29538</v>
      </c>
      <c r="K1637" s="8"/>
      <c r="L1637" s="9"/>
    </row>
    <row r="1638" spans="1:12" ht="39" customHeight="1" outlineLevel="2">
      <c r="A1638" s="8">
        <v>13</v>
      </c>
      <c r="B1638" s="9" t="s">
        <v>4679</v>
      </c>
      <c r="C1638" s="9" t="s">
        <v>4680</v>
      </c>
      <c r="D1638" s="8" t="s">
        <v>21</v>
      </c>
      <c r="E1638" s="10">
        <v>42856</v>
      </c>
      <c r="F1638" s="10">
        <v>43435</v>
      </c>
      <c r="G1638" s="8" t="s">
        <v>4681</v>
      </c>
      <c r="H1638" s="11">
        <v>15000</v>
      </c>
      <c r="I1638" s="11">
        <v>6450</v>
      </c>
      <c r="J1638" s="11">
        <v>8550</v>
      </c>
      <c r="K1638" s="8"/>
      <c r="L1638" s="9"/>
    </row>
    <row r="1639" spans="1:12" ht="39" customHeight="1" outlineLevel="2">
      <c r="A1639" s="8">
        <v>14</v>
      </c>
      <c r="B1639" s="9" t="s">
        <v>4682</v>
      </c>
      <c r="C1639" s="9" t="s">
        <v>4683</v>
      </c>
      <c r="D1639" s="8" t="s">
        <v>21</v>
      </c>
      <c r="E1639" s="10">
        <v>42887</v>
      </c>
      <c r="F1639" s="10">
        <v>43435</v>
      </c>
      <c r="G1639" s="8" t="s">
        <v>4684</v>
      </c>
      <c r="H1639" s="11">
        <v>1000000</v>
      </c>
      <c r="I1639" s="11">
        <v>456000</v>
      </c>
      <c r="J1639" s="11">
        <v>544000</v>
      </c>
      <c r="K1639" s="8"/>
      <c r="L1639" s="9" t="s">
        <v>53</v>
      </c>
    </row>
    <row r="1640" spans="1:12" ht="39" customHeight="1" outlineLevel="2">
      <c r="A1640" s="8">
        <v>15</v>
      </c>
      <c r="B1640" s="9" t="s">
        <v>4685</v>
      </c>
      <c r="C1640" s="9" t="s">
        <v>4686</v>
      </c>
      <c r="D1640" s="8" t="s">
        <v>21</v>
      </c>
      <c r="E1640" s="10">
        <v>42826</v>
      </c>
      <c r="F1640" s="10">
        <v>43435</v>
      </c>
      <c r="G1640" s="8" t="s">
        <v>4687</v>
      </c>
      <c r="H1640" s="11">
        <v>30000</v>
      </c>
      <c r="I1640" s="11">
        <v>20000</v>
      </c>
      <c r="J1640" s="11">
        <v>10000</v>
      </c>
      <c r="K1640" s="8"/>
      <c r="L1640" s="9" t="s">
        <v>53</v>
      </c>
    </row>
    <row r="1641" spans="1:12" ht="39" customHeight="1" outlineLevel="2">
      <c r="A1641" s="8">
        <v>16</v>
      </c>
      <c r="B1641" s="9" t="s">
        <v>4688</v>
      </c>
      <c r="C1641" s="9" t="s">
        <v>4689</v>
      </c>
      <c r="D1641" s="8" t="s">
        <v>21</v>
      </c>
      <c r="E1641" s="10">
        <v>42948</v>
      </c>
      <c r="F1641" s="10">
        <v>43435</v>
      </c>
      <c r="G1641" s="8" t="s">
        <v>4690</v>
      </c>
      <c r="H1641" s="11">
        <v>12000</v>
      </c>
      <c r="I1641" s="11">
        <v>5000</v>
      </c>
      <c r="J1641" s="11">
        <v>7000</v>
      </c>
      <c r="K1641" s="8"/>
      <c r="L1641" s="9" t="s">
        <v>53</v>
      </c>
    </row>
    <row r="1642" spans="1:12" ht="39" customHeight="1" outlineLevel="2">
      <c r="A1642" s="8">
        <v>17</v>
      </c>
      <c r="B1642" s="9" t="s">
        <v>4691</v>
      </c>
      <c r="C1642" s="9" t="s">
        <v>4692</v>
      </c>
      <c r="D1642" s="8" t="s">
        <v>21</v>
      </c>
      <c r="E1642" s="10">
        <v>42917</v>
      </c>
      <c r="F1642" s="10">
        <v>43435</v>
      </c>
      <c r="G1642" s="8" t="s">
        <v>4693</v>
      </c>
      <c r="H1642" s="11">
        <v>50000</v>
      </c>
      <c r="I1642" s="11">
        <v>26000</v>
      </c>
      <c r="J1642" s="11">
        <v>24000</v>
      </c>
      <c r="K1642" s="8"/>
      <c r="L1642" s="9"/>
    </row>
    <row r="1643" spans="1:12" ht="39" customHeight="1" outlineLevel="2">
      <c r="A1643" s="8">
        <v>18</v>
      </c>
      <c r="B1643" s="9" t="s">
        <v>4694</v>
      </c>
      <c r="C1643" s="9" t="s">
        <v>4695</v>
      </c>
      <c r="D1643" s="8" t="s">
        <v>21</v>
      </c>
      <c r="E1643" s="10">
        <v>42948</v>
      </c>
      <c r="F1643" s="10">
        <v>43435</v>
      </c>
      <c r="G1643" s="8" t="s">
        <v>4696</v>
      </c>
      <c r="H1643" s="11">
        <v>35000</v>
      </c>
      <c r="I1643" s="11">
        <v>15000</v>
      </c>
      <c r="J1643" s="11">
        <v>20000</v>
      </c>
      <c r="K1643" s="8"/>
      <c r="L1643" s="9"/>
    </row>
    <row r="1644" spans="1:12" ht="39" customHeight="1" outlineLevel="2">
      <c r="A1644" s="8">
        <v>19</v>
      </c>
      <c r="B1644" s="9" t="s">
        <v>4697</v>
      </c>
      <c r="C1644" s="9" t="s">
        <v>4698</v>
      </c>
      <c r="D1644" s="8" t="s">
        <v>21</v>
      </c>
      <c r="E1644" s="10">
        <v>41306</v>
      </c>
      <c r="F1644" s="10">
        <v>43435</v>
      </c>
      <c r="G1644" s="8" t="s">
        <v>4699</v>
      </c>
      <c r="H1644" s="11">
        <v>270000</v>
      </c>
      <c r="I1644" s="11">
        <v>200000</v>
      </c>
      <c r="J1644" s="11">
        <v>70000</v>
      </c>
      <c r="K1644" s="8"/>
      <c r="L1644" s="9" t="s">
        <v>53</v>
      </c>
    </row>
    <row r="1645" spans="1:12" ht="39" customHeight="1" outlineLevel="2">
      <c r="A1645" s="8">
        <v>20</v>
      </c>
      <c r="B1645" s="9" t="s">
        <v>4700</v>
      </c>
      <c r="C1645" s="9" t="s">
        <v>4701</v>
      </c>
      <c r="D1645" s="8" t="s">
        <v>21</v>
      </c>
      <c r="E1645" s="10">
        <v>42795</v>
      </c>
      <c r="F1645" s="10">
        <v>43435</v>
      </c>
      <c r="G1645" s="8" t="s">
        <v>4702</v>
      </c>
      <c r="H1645" s="11">
        <v>70000</v>
      </c>
      <c r="I1645" s="11">
        <v>10000</v>
      </c>
      <c r="J1645" s="11">
        <v>60000</v>
      </c>
      <c r="K1645" s="8"/>
      <c r="L1645" s="9" t="s">
        <v>53</v>
      </c>
    </row>
    <row r="1646" spans="1:12" ht="39" customHeight="1" outlineLevel="2">
      <c r="A1646" s="8">
        <v>21</v>
      </c>
      <c r="B1646" s="9" t="s">
        <v>4703</v>
      </c>
      <c r="C1646" s="9" t="s">
        <v>4704</v>
      </c>
      <c r="D1646" s="8" t="s">
        <v>21</v>
      </c>
      <c r="E1646" s="10">
        <v>42675</v>
      </c>
      <c r="F1646" s="10">
        <v>43435</v>
      </c>
      <c r="G1646" s="8" t="s">
        <v>4705</v>
      </c>
      <c r="H1646" s="11">
        <v>150000</v>
      </c>
      <c r="I1646" s="11">
        <v>90000</v>
      </c>
      <c r="J1646" s="11">
        <v>60000</v>
      </c>
      <c r="K1646" s="8"/>
      <c r="L1646" s="9"/>
    </row>
    <row r="1647" spans="1:12" ht="39" customHeight="1" outlineLevel="2">
      <c r="A1647" s="8">
        <v>22</v>
      </c>
      <c r="B1647" s="9" t="s">
        <v>4706</v>
      </c>
      <c r="C1647" s="9" t="s">
        <v>4707</v>
      </c>
      <c r="D1647" s="8" t="s">
        <v>21</v>
      </c>
      <c r="E1647" s="10">
        <v>42795</v>
      </c>
      <c r="F1647" s="10">
        <v>43435</v>
      </c>
      <c r="G1647" s="8" t="s">
        <v>4708</v>
      </c>
      <c r="H1647" s="11">
        <v>30000</v>
      </c>
      <c r="I1647" s="11">
        <v>16000</v>
      </c>
      <c r="J1647" s="11">
        <v>14000</v>
      </c>
      <c r="K1647" s="8"/>
      <c r="L1647" s="9"/>
    </row>
    <row r="1648" spans="1:12" ht="39" customHeight="1" outlineLevel="2">
      <c r="A1648" s="8">
        <v>23</v>
      </c>
      <c r="B1648" s="9" t="s">
        <v>4709</v>
      </c>
      <c r="C1648" s="9" t="s">
        <v>4710</v>
      </c>
      <c r="D1648" s="8" t="s">
        <v>21</v>
      </c>
      <c r="E1648" s="10">
        <v>42461</v>
      </c>
      <c r="F1648" s="10">
        <v>43435</v>
      </c>
      <c r="G1648" s="8" t="s">
        <v>4711</v>
      </c>
      <c r="H1648" s="11">
        <v>250000</v>
      </c>
      <c r="I1648" s="11">
        <v>200000</v>
      </c>
      <c r="J1648" s="11">
        <v>50000</v>
      </c>
      <c r="K1648" s="8"/>
      <c r="L1648" s="9"/>
    </row>
    <row r="1649" spans="1:12" ht="39" customHeight="1" outlineLevel="2">
      <c r="A1649" s="8">
        <v>24</v>
      </c>
      <c r="B1649" s="9" t="s">
        <v>4712</v>
      </c>
      <c r="C1649" s="9" t="s">
        <v>4713</v>
      </c>
      <c r="D1649" s="8" t="s">
        <v>21</v>
      </c>
      <c r="E1649" s="10">
        <v>42736</v>
      </c>
      <c r="F1649" s="10">
        <v>43435</v>
      </c>
      <c r="G1649" s="8" t="s">
        <v>4714</v>
      </c>
      <c r="H1649" s="11">
        <v>50000</v>
      </c>
      <c r="I1649" s="11">
        <v>20000</v>
      </c>
      <c r="J1649" s="11">
        <v>30000</v>
      </c>
      <c r="K1649" s="8"/>
      <c r="L1649" s="9"/>
    </row>
    <row r="1650" spans="1:12" ht="39" customHeight="1" outlineLevel="2">
      <c r="A1650" s="8">
        <v>25</v>
      </c>
      <c r="B1650" s="9" t="s">
        <v>4715</v>
      </c>
      <c r="C1650" s="9" t="s">
        <v>4716</v>
      </c>
      <c r="D1650" s="8" t="s">
        <v>21</v>
      </c>
      <c r="E1650" s="10">
        <v>42705</v>
      </c>
      <c r="F1650" s="10">
        <v>43435</v>
      </c>
      <c r="G1650" s="8" t="s">
        <v>4717</v>
      </c>
      <c r="H1650" s="11">
        <v>100000</v>
      </c>
      <c r="I1650" s="11">
        <v>70000</v>
      </c>
      <c r="J1650" s="11">
        <v>30000</v>
      </c>
      <c r="K1650" s="8"/>
      <c r="L1650" s="17"/>
    </row>
    <row r="1651" spans="1:12" ht="39" customHeight="1" outlineLevel="2">
      <c r="A1651" s="8">
        <v>26</v>
      </c>
      <c r="B1651" s="9" t="s">
        <v>4718</v>
      </c>
      <c r="C1651" s="9" t="s">
        <v>4719</v>
      </c>
      <c r="D1651" s="8" t="s">
        <v>21</v>
      </c>
      <c r="E1651" s="10">
        <v>42583</v>
      </c>
      <c r="F1651" s="10">
        <v>43435</v>
      </c>
      <c r="G1651" s="8" t="s">
        <v>4720</v>
      </c>
      <c r="H1651" s="11">
        <v>55000</v>
      </c>
      <c r="I1651" s="11">
        <v>25000</v>
      </c>
      <c r="J1651" s="11">
        <v>30000</v>
      </c>
      <c r="K1651" s="8"/>
      <c r="L1651" s="9"/>
    </row>
    <row r="1652" spans="1:12" ht="39" customHeight="1" outlineLevel="2">
      <c r="A1652" s="8">
        <v>27</v>
      </c>
      <c r="B1652" s="9" t="s">
        <v>4721</v>
      </c>
      <c r="C1652" s="9" t="s">
        <v>4722</v>
      </c>
      <c r="D1652" s="8" t="s">
        <v>21</v>
      </c>
      <c r="E1652" s="10">
        <v>43070</v>
      </c>
      <c r="F1652" s="10">
        <v>43435</v>
      </c>
      <c r="G1652" s="8" t="s">
        <v>4723</v>
      </c>
      <c r="H1652" s="11">
        <v>20000</v>
      </c>
      <c r="I1652" s="11">
        <v>3000</v>
      </c>
      <c r="J1652" s="11">
        <v>17000</v>
      </c>
      <c r="K1652" s="8"/>
      <c r="L1652" s="9" t="s">
        <v>53</v>
      </c>
    </row>
    <row r="1653" spans="1:12" ht="39" customHeight="1" outlineLevel="2">
      <c r="A1653" s="8">
        <v>28</v>
      </c>
      <c r="B1653" s="9" t="s">
        <v>4724</v>
      </c>
      <c r="C1653" s="9" t="s">
        <v>4725</v>
      </c>
      <c r="D1653" s="8" t="s">
        <v>21</v>
      </c>
      <c r="E1653" s="10">
        <v>42736</v>
      </c>
      <c r="F1653" s="10">
        <v>43435</v>
      </c>
      <c r="G1653" s="8" t="s">
        <v>4651</v>
      </c>
      <c r="H1653" s="11">
        <v>30000</v>
      </c>
      <c r="I1653" s="11">
        <v>10000</v>
      </c>
      <c r="J1653" s="11">
        <v>20000</v>
      </c>
      <c r="K1653" s="8"/>
      <c r="L1653" s="9"/>
    </row>
    <row r="1654" spans="1:12" ht="39" customHeight="1" outlineLevel="2">
      <c r="A1654" s="8">
        <v>29</v>
      </c>
      <c r="B1654" s="9" t="s">
        <v>4726</v>
      </c>
      <c r="C1654" s="9" t="s">
        <v>4727</v>
      </c>
      <c r="D1654" s="8" t="s">
        <v>21</v>
      </c>
      <c r="E1654" s="10">
        <v>42948</v>
      </c>
      <c r="F1654" s="10">
        <v>43435</v>
      </c>
      <c r="G1654" s="8" t="s">
        <v>4728</v>
      </c>
      <c r="H1654" s="11">
        <v>20000</v>
      </c>
      <c r="I1654" s="11">
        <v>6000</v>
      </c>
      <c r="J1654" s="11">
        <v>14000</v>
      </c>
      <c r="K1654" s="8"/>
      <c r="L1654" s="9" t="s">
        <v>53</v>
      </c>
    </row>
    <row r="1655" spans="1:12" ht="39" customHeight="1" outlineLevel="2">
      <c r="A1655" s="8">
        <v>30</v>
      </c>
      <c r="B1655" s="9" t="s">
        <v>4729</v>
      </c>
      <c r="C1655" s="9" t="s">
        <v>4730</v>
      </c>
      <c r="D1655" s="8" t="s">
        <v>21</v>
      </c>
      <c r="E1655" s="10">
        <v>42278</v>
      </c>
      <c r="F1655" s="10">
        <v>43435</v>
      </c>
      <c r="G1655" s="8" t="s">
        <v>4731</v>
      </c>
      <c r="H1655" s="11">
        <v>45000</v>
      </c>
      <c r="I1655" s="11">
        <v>32500</v>
      </c>
      <c r="J1655" s="11">
        <v>12500</v>
      </c>
      <c r="K1655" s="8"/>
      <c r="L1655" s="9"/>
    </row>
    <row r="1656" spans="1:12" ht="39" customHeight="1" outlineLevel="2">
      <c r="A1656" s="8">
        <v>31</v>
      </c>
      <c r="B1656" s="9" t="s">
        <v>4732</v>
      </c>
      <c r="C1656" s="9" t="s">
        <v>4733</v>
      </c>
      <c r="D1656" s="8" t="s">
        <v>21</v>
      </c>
      <c r="E1656" s="10">
        <v>42522</v>
      </c>
      <c r="F1656" s="10">
        <v>43435</v>
      </c>
      <c r="G1656" s="8" t="s">
        <v>4734</v>
      </c>
      <c r="H1656" s="11">
        <v>12000</v>
      </c>
      <c r="I1656" s="11">
        <v>8000</v>
      </c>
      <c r="J1656" s="11">
        <v>4000</v>
      </c>
      <c r="K1656" s="8"/>
      <c r="L1656" s="9"/>
    </row>
    <row r="1657" spans="1:12" ht="39" customHeight="1" outlineLevel="2">
      <c r="A1657" s="8">
        <v>32</v>
      </c>
      <c r="B1657" s="9" t="s">
        <v>4735</v>
      </c>
      <c r="C1657" s="9" t="s">
        <v>4736</v>
      </c>
      <c r="D1657" s="8" t="s">
        <v>21</v>
      </c>
      <c r="E1657" s="10">
        <v>42948</v>
      </c>
      <c r="F1657" s="10">
        <v>43435</v>
      </c>
      <c r="G1657" s="8" t="s">
        <v>4663</v>
      </c>
      <c r="H1657" s="11">
        <v>64800</v>
      </c>
      <c r="I1657" s="11">
        <v>32400</v>
      </c>
      <c r="J1657" s="11">
        <v>32400</v>
      </c>
      <c r="K1657" s="8"/>
      <c r="L1657" s="9"/>
    </row>
    <row r="1658" spans="1:12" ht="39" customHeight="1" outlineLevel="2">
      <c r="A1658" s="8">
        <v>33</v>
      </c>
      <c r="B1658" s="9" t="s">
        <v>4737</v>
      </c>
      <c r="C1658" s="9" t="s">
        <v>4738</v>
      </c>
      <c r="D1658" s="8" t="s">
        <v>21</v>
      </c>
      <c r="E1658" s="10">
        <v>42644</v>
      </c>
      <c r="F1658" s="10">
        <v>43435</v>
      </c>
      <c r="G1658" s="8" t="s">
        <v>4739</v>
      </c>
      <c r="H1658" s="11">
        <v>16000</v>
      </c>
      <c r="I1658" s="11">
        <v>10000</v>
      </c>
      <c r="J1658" s="11">
        <v>6000</v>
      </c>
      <c r="K1658" s="8"/>
      <c r="L1658" s="9" t="s">
        <v>53</v>
      </c>
    </row>
    <row r="1659" spans="1:12" ht="39" customHeight="1" outlineLevel="2">
      <c r="A1659" s="8">
        <v>34</v>
      </c>
      <c r="B1659" s="9" t="s">
        <v>4740</v>
      </c>
      <c r="C1659" s="9" t="s">
        <v>4741</v>
      </c>
      <c r="D1659" s="8" t="s">
        <v>21</v>
      </c>
      <c r="E1659" s="10">
        <v>42736</v>
      </c>
      <c r="F1659" s="10">
        <v>43435</v>
      </c>
      <c r="G1659" s="8" t="s">
        <v>4742</v>
      </c>
      <c r="H1659" s="11">
        <v>16000</v>
      </c>
      <c r="I1659" s="11">
        <v>7500</v>
      </c>
      <c r="J1659" s="11">
        <v>8500</v>
      </c>
      <c r="K1659" s="8"/>
      <c r="L1659" s="9" t="s">
        <v>53</v>
      </c>
    </row>
    <row r="1660" spans="1:12" ht="39" customHeight="1" outlineLevel="2">
      <c r="A1660" s="8">
        <v>35</v>
      </c>
      <c r="B1660" s="9" t="s">
        <v>4743</v>
      </c>
      <c r="C1660" s="9" t="s">
        <v>4744</v>
      </c>
      <c r="D1660" s="8" t="s">
        <v>21</v>
      </c>
      <c r="E1660" s="10">
        <v>42826</v>
      </c>
      <c r="F1660" s="10">
        <v>43435</v>
      </c>
      <c r="G1660" s="8" t="s">
        <v>4745</v>
      </c>
      <c r="H1660" s="11">
        <v>50000</v>
      </c>
      <c r="I1660" s="11">
        <v>25000</v>
      </c>
      <c r="J1660" s="11">
        <v>25000</v>
      </c>
      <c r="K1660" s="8"/>
      <c r="L1660" s="9"/>
    </row>
    <row r="1661" spans="1:12" ht="39" customHeight="1" outlineLevel="2">
      <c r="A1661" s="8">
        <v>36</v>
      </c>
      <c r="B1661" s="9" t="s">
        <v>4746</v>
      </c>
      <c r="C1661" s="9" t="s">
        <v>4747</v>
      </c>
      <c r="D1661" s="8" t="s">
        <v>79</v>
      </c>
      <c r="E1661" s="10">
        <v>43040</v>
      </c>
      <c r="F1661" s="10">
        <v>43770</v>
      </c>
      <c r="G1661" s="8" t="s">
        <v>4748</v>
      </c>
      <c r="H1661" s="11">
        <v>48200</v>
      </c>
      <c r="I1661" s="11">
        <v>1000</v>
      </c>
      <c r="J1661" s="11">
        <v>30000</v>
      </c>
      <c r="K1661" s="8"/>
      <c r="L1661" s="9"/>
    </row>
    <row r="1662" spans="1:12" ht="39" customHeight="1" outlineLevel="2">
      <c r="A1662" s="8">
        <v>37</v>
      </c>
      <c r="B1662" s="9" t="s">
        <v>4749</v>
      </c>
      <c r="C1662" s="9" t="s">
        <v>4750</v>
      </c>
      <c r="D1662" s="8" t="s">
        <v>79</v>
      </c>
      <c r="E1662" s="10">
        <v>43040</v>
      </c>
      <c r="F1662" s="10">
        <v>43556</v>
      </c>
      <c r="G1662" s="8" t="s">
        <v>4751</v>
      </c>
      <c r="H1662" s="11">
        <v>15885</v>
      </c>
      <c r="I1662" s="11">
        <v>4500</v>
      </c>
      <c r="J1662" s="11">
        <v>7000</v>
      </c>
      <c r="K1662" s="8"/>
      <c r="L1662" s="9"/>
    </row>
    <row r="1663" spans="1:12" ht="39" customHeight="1" outlineLevel="2">
      <c r="A1663" s="8">
        <v>38</v>
      </c>
      <c r="B1663" s="9" t="s">
        <v>4752</v>
      </c>
      <c r="C1663" s="9" t="s">
        <v>4753</v>
      </c>
      <c r="D1663" s="8" t="s">
        <v>79</v>
      </c>
      <c r="E1663" s="10">
        <v>42767</v>
      </c>
      <c r="F1663" s="10">
        <v>43800</v>
      </c>
      <c r="G1663" s="8" t="s">
        <v>4754</v>
      </c>
      <c r="H1663" s="11">
        <v>15000</v>
      </c>
      <c r="I1663" s="11">
        <v>5000</v>
      </c>
      <c r="J1663" s="11">
        <v>5000</v>
      </c>
      <c r="K1663" s="8"/>
      <c r="L1663" s="9"/>
    </row>
    <row r="1664" spans="1:12" s="1" customFormat="1" ht="39" customHeight="1" outlineLevel="2">
      <c r="A1664" s="13">
        <v>39</v>
      </c>
      <c r="B1664" s="14" t="s">
        <v>4755</v>
      </c>
      <c r="C1664" s="14" t="s">
        <v>4756</v>
      </c>
      <c r="D1664" s="13" t="s">
        <v>79</v>
      </c>
      <c r="E1664" s="15">
        <v>42979</v>
      </c>
      <c r="F1664" s="15">
        <v>43617</v>
      </c>
      <c r="G1664" s="13" t="s">
        <v>4757</v>
      </c>
      <c r="H1664" s="16">
        <v>80000</v>
      </c>
      <c r="I1664" s="16">
        <v>3000</v>
      </c>
      <c r="J1664" s="16">
        <v>40000</v>
      </c>
      <c r="K1664" s="13"/>
      <c r="L1664" s="14"/>
    </row>
    <row r="1665" spans="1:12" s="1" customFormat="1" ht="39" customHeight="1" outlineLevel="2">
      <c r="A1665" s="13">
        <v>40</v>
      </c>
      <c r="B1665" s="14" t="s">
        <v>4758</v>
      </c>
      <c r="C1665" s="14" t="s">
        <v>2137</v>
      </c>
      <c r="D1665" s="13" t="s">
        <v>79</v>
      </c>
      <c r="E1665" s="15">
        <v>42826</v>
      </c>
      <c r="F1665" s="15">
        <v>43556</v>
      </c>
      <c r="G1665" s="13" t="s">
        <v>4759</v>
      </c>
      <c r="H1665" s="16">
        <v>43500</v>
      </c>
      <c r="I1665" s="16">
        <v>10000</v>
      </c>
      <c r="J1665" s="16">
        <v>20000</v>
      </c>
      <c r="K1665" s="13"/>
      <c r="L1665" s="14"/>
    </row>
    <row r="1666" spans="1:12" ht="39" customHeight="1" outlineLevel="2">
      <c r="A1666" s="8">
        <v>41</v>
      </c>
      <c r="B1666" s="9" t="s">
        <v>4760</v>
      </c>
      <c r="C1666" s="9" t="s">
        <v>4761</v>
      </c>
      <c r="D1666" s="8" t="s">
        <v>79</v>
      </c>
      <c r="E1666" s="10">
        <v>42614</v>
      </c>
      <c r="F1666" s="10">
        <v>43525</v>
      </c>
      <c r="G1666" s="8" t="s">
        <v>4762</v>
      </c>
      <c r="H1666" s="11">
        <v>128972</v>
      </c>
      <c r="I1666" s="11">
        <v>80000</v>
      </c>
      <c r="J1666" s="11">
        <v>48972</v>
      </c>
      <c r="K1666" s="8"/>
      <c r="L1666" s="9"/>
    </row>
    <row r="1667" spans="1:12" ht="39" customHeight="1" outlineLevel="2">
      <c r="A1667" s="8">
        <v>42</v>
      </c>
      <c r="B1667" s="9" t="s">
        <v>4763</v>
      </c>
      <c r="C1667" s="9" t="s">
        <v>4764</v>
      </c>
      <c r="D1667" s="8" t="s">
        <v>79</v>
      </c>
      <c r="E1667" s="10">
        <v>42736</v>
      </c>
      <c r="F1667" s="10">
        <v>44166</v>
      </c>
      <c r="G1667" s="8" t="s">
        <v>4765</v>
      </c>
      <c r="H1667" s="11">
        <v>450000</v>
      </c>
      <c r="I1667" s="11">
        <v>30000</v>
      </c>
      <c r="J1667" s="11">
        <v>150000</v>
      </c>
      <c r="K1667" s="8"/>
      <c r="L1667" s="9" t="s">
        <v>53</v>
      </c>
    </row>
    <row r="1668" spans="1:12" ht="39" customHeight="1" outlineLevel="2">
      <c r="A1668" s="8">
        <v>43</v>
      </c>
      <c r="B1668" s="9" t="s">
        <v>4766</v>
      </c>
      <c r="C1668" s="9" t="s">
        <v>4767</v>
      </c>
      <c r="D1668" s="8" t="s">
        <v>79</v>
      </c>
      <c r="E1668" s="10">
        <v>42430</v>
      </c>
      <c r="F1668" s="10">
        <v>43862</v>
      </c>
      <c r="G1668" s="8" t="s">
        <v>4768</v>
      </c>
      <c r="H1668" s="11">
        <v>12000</v>
      </c>
      <c r="I1668" s="11">
        <v>6000</v>
      </c>
      <c r="J1668" s="11">
        <v>2000</v>
      </c>
      <c r="K1668" s="8"/>
      <c r="L1668" s="9" t="s">
        <v>53</v>
      </c>
    </row>
    <row r="1669" spans="1:12" ht="39" customHeight="1" outlineLevel="2">
      <c r="A1669" s="8">
        <v>44</v>
      </c>
      <c r="B1669" s="9" t="s">
        <v>4769</v>
      </c>
      <c r="C1669" s="9" t="s">
        <v>4770</v>
      </c>
      <c r="D1669" s="8" t="s">
        <v>79</v>
      </c>
      <c r="E1669" s="10">
        <v>42917</v>
      </c>
      <c r="F1669" s="10">
        <v>43466</v>
      </c>
      <c r="G1669" s="8" t="s">
        <v>4771</v>
      </c>
      <c r="H1669" s="11">
        <v>22300</v>
      </c>
      <c r="I1669" s="11">
        <v>5000</v>
      </c>
      <c r="J1669" s="11">
        <v>10000</v>
      </c>
      <c r="K1669" s="8"/>
      <c r="L1669" s="9"/>
    </row>
    <row r="1670" spans="1:12" ht="39" customHeight="1" outlineLevel="2">
      <c r="A1670" s="8">
        <v>45</v>
      </c>
      <c r="B1670" s="9" t="s">
        <v>4772</v>
      </c>
      <c r="C1670" s="9" t="s">
        <v>4773</v>
      </c>
      <c r="D1670" s="8" t="s">
        <v>79</v>
      </c>
      <c r="E1670" s="10">
        <v>42767</v>
      </c>
      <c r="F1670" s="10">
        <v>43800</v>
      </c>
      <c r="G1670" s="8" t="s">
        <v>4774</v>
      </c>
      <c r="H1670" s="11">
        <v>206500</v>
      </c>
      <c r="I1670" s="11">
        <v>3000</v>
      </c>
      <c r="J1670" s="11">
        <v>80000</v>
      </c>
      <c r="K1670" s="8"/>
      <c r="L1670" s="9" t="s">
        <v>53</v>
      </c>
    </row>
    <row r="1671" spans="1:12" ht="39" customHeight="1" outlineLevel="2">
      <c r="A1671" s="8">
        <v>46</v>
      </c>
      <c r="B1671" s="9" t="s">
        <v>4775</v>
      </c>
      <c r="C1671" s="9" t="s">
        <v>4776</v>
      </c>
      <c r="D1671" s="8" t="s">
        <v>79</v>
      </c>
      <c r="E1671" s="10">
        <v>42917</v>
      </c>
      <c r="F1671" s="10">
        <v>43800</v>
      </c>
      <c r="G1671" s="8" t="s">
        <v>4739</v>
      </c>
      <c r="H1671" s="11">
        <v>49000</v>
      </c>
      <c r="I1671" s="11">
        <v>10000</v>
      </c>
      <c r="J1671" s="11">
        <v>20000</v>
      </c>
      <c r="K1671" s="8"/>
      <c r="L1671" s="9" t="s">
        <v>53</v>
      </c>
    </row>
    <row r="1672" spans="1:12" ht="39" customHeight="1" outlineLevel="2">
      <c r="A1672" s="8">
        <v>47</v>
      </c>
      <c r="B1672" s="9" t="s">
        <v>4777</v>
      </c>
      <c r="C1672" s="9" t="s">
        <v>4778</v>
      </c>
      <c r="D1672" s="8" t="s">
        <v>79</v>
      </c>
      <c r="E1672" s="10">
        <v>42644</v>
      </c>
      <c r="F1672" s="10">
        <v>43800</v>
      </c>
      <c r="G1672" s="8" t="s">
        <v>4779</v>
      </c>
      <c r="H1672" s="11">
        <v>187400</v>
      </c>
      <c r="I1672" s="11">
        <v>133337</v>
      </c>
      <c r="J1672" s="11">
        <v>40000</v>
      </c>
      <c r="K1672" s="8"/>
      <c r="L1672" s="9"/>
    </row>
    <row r="1673" spans="1:12" ht="39" customHeight="1" outlineLevel="2">
      <c r="A1673" s="8">
        <v>48</v>
      </c>
      <c r="B1673" s="9" t="s">
        <v>4780</v>
      </c>
      <c r="C1673" s="9" t="s">
        <v>4781</v>
      </c>
      <c r="D1673" s="8" t="s">
        <v>79</v>
      </c>
      <c r="E1673" s="10">
        <v>42948</v>
      </c>
      <c r="F1673" s="10">
        <v>43678</v>
      </c>
      <c r="G1673" s="8" t="s">
        <v>4782</v>
      </c>
      <c r="H1673" s="11">
        <v>84000</v>
      </c>
      <c r="I1673" s="11">
        <v>6800</v>
      </c>
      <c r="J1673" s="11">
        <v>40000</v>
      </c>
      <c r="K1673" s="8"/>
      <c r="L1673" s="9"/>
    </row>
    <row r="1674" spans="1:12" ht="39" customHeight="1" outlineLevel="2">
      <c r="A1674" s="8">
        <v>49</v>
      </c>
      <c r="B1674" s="9" t="s">
        <v>4783</v>
      </c>
      <c r="C1674" s="9" t="s">
        <v>4784</v>
      </c>
      <c r="D1674" s="8" t="s">
        <v>79</v>
      </c>
      <c r="E1674" s="10">
        <v>42979</v>
      </c>
      <c r="F1674" s="10">
        <v>43800</v>
      </c>
      <c r="G1674" s="8" t="s">
        <v>4785</v>
      </c>
      <c r="H1674" s="11">
        <v>505000</v>
      </c>
      <c r="I1674" s="11">
        <v>11000</v>
      </c>
      <c r="J1674" s="11">
        <v>200000</v>
      </c>
      <c r="K1674" s="8"/>
      <c r="L1674" s="9"/>
    </row>
    <row r="1675" spans="1:12" ht="39" customHeight="1" outlineLevel="2">
      <c r="A1675" s="8">
        <v>50</v>
      </c>
      <c r="B1675" s="9" t="s">
        <v>4786</v>
      </c>
      <c r="C1675" s="9" t="s">
        <v>4787</v>
      </c>
      <c r="D1675" s="8" t="s">
        <v>79</v>
      </c>
      <c r="E1675" s="10">
        <v>42979</v>
      </c>
      <c r="F1675" s="10">
        <v>44105</v>
      </c>
      <c r="G1675" s="8" t="s">
        <v>4788</v>
      </c>
      <c r="H1675" s="11">
        <v>500000</v>
      </c>
      <c r="I1675" s="11">
        <v>8000</v>
      </c>
      <c r="J1675" s="11">
        <v>250000</v>
      </c>
      <c r="K1675" s="8"/>
      <c r="L1675" s="9" t="s">
        <v>53</v>
      </c>
    </row>
    <row r="1676" spans="1:12" ht="39" customHeight="1" outlineLevel="2">
      <c r="A1676" s="8">
        <v>51</v>
      </c>
      <c r="B1676" s="9" t="s">
        <v>4789</v>
      </c>
      <c r="C1676" s="9" t="s">
        <v>4790</v>
      </c>
      <c r="D1676" s="8" t="s">
        <v>79</v>
      </c>
      <c r="E1676" s="10">
        <v>42644</v>
      </c>
      <c r="F1676" s="10">
        <v>44166</v>
      </c>
      <c r="G1676" s="8" t="s">
        <v>4791</v>
      </c>
      <c r="H1676" s="11">
        <v>500000</v>
      </c>
      <c r="I1676" s="11">
        <v>18000</v>
      </c>
      <c r="J1676" s="11">
        <v>150000</v>
      </c>
      <c r="K1676" s="8"/>
      <c r="L1676" s="9" t="s">
        <v>53</v>
      </c>
    </row>
    <row r="1677" spans="1:12" ht="39" customHeight="1" outlineLevel="2">
      <c r="A1677" s="8">
        <v>52</v>
      </c>
      <c r="B1677" s="9" t="s">
        <v>4792</v>
      </c>
      <c r="C1677" s="9" t="s">
        <v>4793</v>
      </c>
      <c r="D1677" s="8" t="s">
        <v>79</v>
      </c>
      <c r="E1677" s="10">
        <v>43009</v>
      </c>
      <c r="F1677" s="10">
        <v>43739</v>
      </c>
      <c r="G1677" s="8" t="s">
        <v>4794</v>
      </c>
      <c r="H1677" s="11">
        <v>300000</v>
      </c>
      <c r="I1677" s="11">
        <v>50000</v>
      </c>
      <c r="J1677" s="11">
        <v>100000</v>
      </c>
      <c r="K1677" s="8"/>
      <c r="L1677" s="9" t="s">
        <v>53</v>
      </c>
    </row>
    <row r="1678" spans="1:12" ht="39" customHeight="1" outlineLevel="2">
      <c r="A1678" s="8">
        <v>53</v>
      </c>
      <c r="B1678" s="9" t="s">
        <v>4795</v>
      </c>
      <c r="C1678" s="9" t="s">
        <v>4796</v>
      </c>
      <c r="D1678" s="8" t="s">
        <v>79</v>
      </c>
      <c r="E1678" s="10">
        <v>42826</v>
      </c>
      <c r="F1678" s="10">
        <v>43800</v>
      </c>
      <c r="G1678" s="8" t="s">
        <v>4797</v>
      </c>
      <c r="H1678" s="11">
        <v>50000</v>
      </c>
      <c r="I1678" s="11">
        <v>20000</v>
      </c>
      <c r="J1678" s="11">
        <v>20000</v>
      </c>
      <c r="K1678" s="8"/>
      <c r="L1678" s="9" t="s">
        <v>53</v>
      </c>
    </row>
    <row r="1679" spans="1:12" ht="39" customHeight="1" outlineLevel="2">
      <c r="A1679" s="8">
        <v>54</v>
      </c>
      <c r="B1679" s="9" t="s">
        <v>4798</v>
      </c>
      <c r="C1679" s="9" t="s">
        <v>4799</v>
      </c>
      <c r="D1679" s="8" t="s">
        <v>79</v>
      </c>
      <c r="E1679" s="10">
        <v>42979</v>
      </c>
      <c r="F1679" s="10">
        <v>45170</v>
      </c>
      <c r="G1679" s="8" t="s">
        <v>4800</v>
      </c>
      <c r="H1679" s="11">
        <v>450000</v>
      </c>
      <c r="I1679" s="11">
        <v>5000</v>
      </c>
      <c r="J1679" s="11">
        <v>50000</v>
      </c>
      <c r="K1679" s="8"/>
      <c r="L1679" s="9" t="s">
        <v>53</v>
      </c>
    </row>
    <row r="1680" spans="1:12" ht="39" customHeight="1" outlineLevel="2">
      <c r="A1680" s="8">
        <v>55</v>
      </c>
      <c r="B1680" s="9" t="s">
        <v>4801</v>
      </c>
      <c r="C1680" s="9" t="s">
        <v>4802</v>
      </c>
      <c r="D1680" s="8" t="s">
        <v>79</v>
      </c>
      <c r="E1680" s="10">
        <v>42309</v>
      </c>
      <c r="F1680" s="10">
        <v>43770</v>
      </c>
      <c r="G1680" s="8" t="s">
        <v>4803</v>
      </c>
      <c r="H1680" s="11">
        <v>135000</v>
      </c>
      <c r="I1680" s="11">
        <v>90000</v>
      </c>
      <c r="J1680" s="11">
        <v>25000</v>
      </c>
      <c r="K1680" s="8"/>
      <c r="L1680" s="9" t="s">
        <v>53</v>
      </c>
    </row>
    <row r="1681" spans="1:12" ht="39" customHeight="1" outlineLevel="2">
      <c r="A1681" s="8">
        <v>56</v>
      </c>
      <c r="B1681" s="9" t="s">
        <v>4804</v>
      </c>
      <c r="C1681" s="9" t="s">
        <v>4805</v>
      </c>
      <c r="D1681" s="8" t="s">
        <v>79</v>
      </c>
      <c r="E1681" s="10">
        <v>42736</v>
      </c>
      <c r="F1681" s="10">
        <v>44166</v>
      </c>
      <c r="G1681" s="8" t="s">
        <v>4806</v>
      </c>
      <c r="H1681" s="11">
        <v>35000</v>
      </c>
      <c r="I1681" s="11">
        <v>12000</v>
      </c>
      <c r="J1681" s="11">
        <v>12000</v>
      </c>
      <c r="K1681" s="8"/>
      <c r="L1681" s="9"/>
    </row>
    <row r="1682" spans="1:12" ht="39" customHeight="1" outlineLevel="2">
      <c r="A1682" s="8">
        <v>57</v>
      </c>
      <c r="B1682" s="9" t="s">
        <v>4807</v>
      </c>
      <c r="C1682" s="9" t="s">
        <v>4808</v>
      </c>
      <c r="D1682" s="8" t="s">
        <v>79</v>
      </c>
      <c r="E1682" s="10">
        <v>42005</v>
      </c>
      <c r="F1682" s="10">
        <v>44166</v>
      </c>
      <c r="G1682" s="8" t="s">
        <v>4809</v>
      </c>
      <c r="H1682" s="11">
        <v>230000</v>
      </c>
      <c r="I1682" s="11">
        <v>87052</v>
      </c>
      <c r="J1682" s="11">
        <v>30128</v>
      </c>
      <c r="K1682" s="8"/>
      <c r="L1682" s="9"/>
    </row>
    <row r="1683" spans="1:12" ht="39" customHeight="1" outlineLevel="2">
      <c r="A1683" s="8">
        <v>58</v>
      </c>
      <c r="B1683" s="9" t="s">
        <v>4810</v>
      </c>
      <c r="C1683" s="9" t="s">
        <v>4811</v>
      </c>
      <c r="D1683" s="8" t="s">
        <v>79</v>
      </c>
      <c r="E1683" s="10">
        <v>42644</v>
      </c>
      <c r="F1683" s="10">
        <v>43739</v>
      </c>
      <c r="G1683" s="8" t="s">
        <v>4812</v>
      </c>
      <c r="H1683" s="11">
        <v>135200</v>
      </c>
      <c r="I1683" s="11">
        <v>90000</v>
      </c>
      <c r="J1683" s="11">
        <v>20000</v>
      </c>
      <c r="K1683" s="8"/>
      <c r="L1683" s="9"/>
    </row>
    <row r="1684" spans="1:12" ht="39" customHeight="1" outlineLevel="2">
      <c r="A1684" s="8">
        <v>59</v>
      </c>
      <c r="B1684" s="9" t="s">
        <v>4813</v>
      </c>
      <c r="C1684" s="9" t="s">
        <v>4814</v>
      </c>
      <c r="D1684" s="8" t="s">
        <v>79</v>
      </c>
      <c r="E1684" s="10">
        <v>43040</v>
      </c>
      <c r="F1684" s="10">
        <v>43617</v>
      </c>
      <c r="G1684" s="8" t="s">
        <v>4815</v>
      </c>
      <c r="H1684" s="11">
        <v>38000</v>
      </c>
      <c r="I1684" s="11">
        <v>2000</v>
      </c>
      <c r="J1684" s="11">
        <v>20000</v>
      </c>
      <c r="K1684" s="8"/>
      <c r="L1684" s="9"/>
    </row>
    <row r="1685" spans="1:12" ht="39" customHeight="1" outlineLevel="2">
      <c r="A1685" s="8">
        <v>60</v>
      </c>
      <c r="B1685" s="9" t="s">
        <v>4816</v>
      </c>
      <c r="C1685" s="9" t="s">
        <v>4817</v>
      </c>
      <c r="D1685" s="8" t="s">
        <v>79</v>
      </c>
      <c r="E1685" s="10">
        <v>42948</v>
      </c>
      <c r="F1685" s="10">
        <v>43647</v>
      </c>
      <c r="G1685" s="8" t="s">
        <v>4818</v>
      </c>
      <c r="H1685" s="11">
        <v>20036</v>
      </c>
      <c r="I1685" s="11">
        <v>7700</v>
      </c>
      <c r="J1685" s="11">
        <v>8300</v>
      </c>
      <c r="K1685" s="8"/>
      <c r="L1685" s="9" t="s">
        <v>53</v>
      </c>
    </row>
    <row r="1686" spans="1:12" ht="39" customHeight="1" outlineLevel="2">
      <c r="A1686" s="8">
        <v>61</v>
      </c>
      <c r="B1686" s="9" t="s">
        <v>4819</v>
      </c>
      <c r="C1686" s="9" t="s">
        <v>4820</v>
      </c>
      <c r="D1686" s="8" t="s">
        <v>79</v>
      </c>
      <c r="E1686" s="10">
        <v>42767</v>
      </c>
      <c r="F1686" s="10">
        <v>44166</v>
      </c>
      <c r="G1686" s="8" t="s">
        <v>4821</v>
      </c>
      <c r="H1686" s="11">
        <v>498000</v>
      </c>
      <c r="I1686" s="11">
        <v>28000</v>
      </c>
      <c r="J1686" s="11">
        <v>38000</v>
      </c>
      <c r="K1686" s="8"/>
      <c r="L1686" s="9" t="s">
        <v>53</v>
      </c>
    </row>
    <row r="1687" spans="1:12" ht="39" customHeight="1" outlineLevel="2">
      <c r="A1687" s="8">
        <v>62</v>
      </c>
      <c r="B1687" s="9" t="s">
        <v>4822</v>
      </c>
      <c r="C1687" s="9" t="s">
        <v>4823</v>
      </c>
      <c r="D1687" s="8" t="s">
        <v>79</v>
      </c>
      <c r="E1687" s="10">
        <v>41426</v>
      </c>
      <c r="F1687" s="10">
        <v>44166</v>
      </c>
      <c r="G1687" s="8" t="s">
        <v>4824</v>
      </c>
      <c r="H1687" s="11">
        <v>90000</v>
      </c>
      <c r="I1687" s="11">
        <v>45000</v>
      </c>
      <c r="J1687" s="11">
        <v>15000</v>
      </c>
      <c r="K1687" s="8"/>
      <c r="L1687" s="9" t="s">
        <v>53</v>
      </c>
    </row>
    <row r="1688" spans="1:12" ht="39" customHeight="1" outlineLevel="2">
      <c r="A1688" s="8">
        <v>63</v>
      </c>
      <c r="B1688" s="9" t="s">
        <v>4825</v>
      </c>
      <c r="C1688" s="9" t="s">
        <v>4826</v>
      </c>
      <c r="D1688" s="8" t="s">
        <v>79</v>
      </c>
      <c r="E1688" s="10">
        <v>42887</v>
      </c>
      <c r="F1688" s="10">
        <v>43617</v>
      </c>
      <c r="G1688" s="8" t="s">
        <v>4827</v>
      </c>
      <c r="H1688" s="11">
        <v>23000</v>
      </c>
      <c r="I1688" s="11">
        <v>4000</v>
      </c>
      <c r="J1688" s="11">
        <v>14000</v>
      </c>
      <c r="K1688" s="8"/>
      <c r="L1688" s="9" t="s">
        <v>53</v>
      </c>
    </row>
    <row r="1689" spans="1:12" ht="39" customHeight="1" outlineLevel="2">
      <c r="A1689" s="8">
        <v>64</v>
      </c>
      <c r="B1689" s="9" t="s">
        <v>4828</v>
      </c>
      <c r="C1689" s="9" t="s">
        <v>4829</v>
      </c>
      <c r="D1689" s="8" t="s">
        <v>79</v>
      </c>
      <c r="E1689" s="10">
        <v>42370</v>
      </c>
      <c r="F1689" s="10">
        <v>43709</v>
      </c>
      <c r="G1689" s="8" t="s">
        <v>4830</v>
      </c>
      <c r="H1689" s="11">
        <v>58200</v>
      </c>
      <c r="I1689" s="11">
        <v>12000</v>
      </c>
      <c r="J1689" s="11">
        <v>22000</v>
      </c>
      <c r="K1689" s="8"/>
      <c r="L1689" s="9"/>
    </row>
    <row r="1690" spans="1:12" ht="39" customHeight="1" outlineLevel="2">
      <c r="A1690" s="8">
        <v>65</v>
      </c>
      <c r="B1690" s="9" t="s">
        <v>4831</v>
      </c>
      <c r="C1690" s="9" t="s">
        <v>4832</v>
      </c>
      <c r="D1690" s="8" t="s">
        <v>79</v>
      </c>
      <c r="E1690" s="10">
        <v>42948</v>
      </c>
      <c r="F1690" s="10">
        <v>43647</v>
      </c>
      <c r="G1690" s="8" t="s">
        <v>4833</v>
      </c>
      <c r="H1690" s="11">
        <v>40553</v>
      </c>
      <c r="I1690" s="11">
        <v>5000</v>
      </c>
      <c r="J1690" s="11">
        <v>13000</v>
      </c>
      <c r="K1690" s="8"/>
      <c r="L1690" s="9"/>
    </row>
    <row r="1691" spans="1:12" ht="39" customHeight="1" outlineLevel="2">
      <c r="A1691" s="8">
        <v>66</v>
      </c>
      <c r="B1691" s="9" t="s">
        <v>4834</v>
      </c>
      <c r="C1691" s="9" t="s">
        <v>4835</v>
      </c>
      <c r="D1691" s="8" t="s">
        <v>79</v>
      </c>
      <c r="E1691" s="10">
        <v>42948</v>
      </c>
      <c r="F1691" s="10">
        <v>43678</v>
      </c>
      <c r="G1691" s="8" t="s">
        <v>4836</v>
      </c>
      <c r="H1691" s="11">
        <v>27275</v>
      </c>
      <c r="I1691" s="11">
        <v>2000</v>
      </c>
      <c r="J1691" s="11">
        <v>18000</v>
      </c>
      <c r="K1691" s="8"/>
      <c r="L1691" s="9"/>
    </row>
    <row r="1692" spans="1:12" ht="39" customHeight="1" outlineLevel="2">
      <c r="A1692" s="8">
        <v>67</v>
      </c>
      <c r="B1692" s="9" t="s">
        <v>4837</v>
      </c>
      <c r="C1692" s="9" t="s">
        <v>4838</v>
      </c>
      <c r="D1692" s="8" t="s">
        <v>79</v>
      </c>
      <c r="E1692" s="10">
        <v>42887</v>
      </c>
      <c r="F1692" s="10">
        <v>43800</v>
      </c>
      <c r="G1692" s="8" t="s">
        <v>4839</v>
      </c>
      <c r="H1692" s="11">
        <v>70000</v>
      </c>
      <c r="I1692" s="11">
        <v>20000</v>
      </c>
      <c r="J1692" s="11">
        <v>30000</v>
      </c>
      <c r="K1692" s="8"/>
      <c r="L1692" s="9" t="s">
        <v>53</v>
      </c>
    </row>
    <row r="1693" spans="1:12" ht="39" customHeight="1" outlineLevel="2">
      <c r="A1693" s="8">
        <v>68</v>
      </c>
      <c r="B1693" s="9" t="s">
        <v>4840</v>
      </c>
      <c r="C1693" s="9" t="s">
        <v>4841</v>
      </c>
      <c r="D1693" s="8" t="s">
        <v>79</v>
      </c>
      <c r="E1693" s="10">
        <v>42736</v>
      </c>
      <c r="F1693" s="10">
        <v>44166</v>
      </c>
      <c r="G1693" s="8" t="s">
        <v>4842</v>
      </c>
      <c r="H1693" s="11">
        <v>50000</v>
      </c>
      <c r="I1693" s="11">
        <v>12000</v>
      </c>
      <c r="J1693" s="11">
        <v>15000</v>
      </c>
      <c r="K1693" s="8"/>
      <c r="L1693" s="9" t="s">
        <v>53</v>
      </c>
    </row>
    <row r="1694" spans="1:12" ht="39" customHeight="1" outlineLevel="2">
      <c r="A1694" s="8">
        <v>69</v>
      </c>
      <c r="B1694" s="9" t="s">
        <v>4843</v>
      </c>
      <c r="C1694" s="9" t="s">
        <v>4844</v>
      </c>
      <c r="D1694" s="8" t="s">
        <v>79</v>
      </c>
      <c r="E1694" s="10">
        <v>42461</v>
      </c>
      <c r="F1694" s="10">
        <v>43800</v>
      </c>
      <c r="G1694" s="8" t="s">
        <v>4845</v>
      </c>
      <c r="H1694" s="11">
        <v>50000</v>
      </c>
      <c r="I1694" s="11">
        <v>8000</v>
      </c>
      <c r="J1694" s="11">
        <v>8000</v>
      </c>
      <c r="K1694" s="8"/>
      <c r="L1694" s="9" t="s">
        <v>53</v>
      </c>
    </row>
    <row r="1695" spans="1:12" ht="39" customHeight="1" outlineLevel="2">
      <c r="A1695" s="8">
        <v>70</v>
      </c>
      <c r="B1695" s="9" t="s">
        <v>4846</v>
      </c>
      <c r="C1695" s="9" t="s">
        <v>4847</v>
      </c>
      <c r="D1695" s="8" t="s">
        <v>79</v>
      </c>
      <c r="E1695" s="10">
        <v>42887</v>
      </c>
      <c r="F1695" s="10">
        <v>43983</v>
      </c>
      <c r="G1695" s="8" t="s">
        <v>4848</v>
      </c>
      <c r="H1695" s="11">
        <v>54000</v>
      </c>
      <c r="I1695" s="11">
        <v>12000</v>
      </c>
      <c r="J1695" s="11">
        <v>15000</v>
      </c>
      <c r="K1695" s="8"/>
      <c r="L1695" s="9"/>
    </row>
    <row r="1696" spans="1:12" ht="39" customHeight="1" outlineLevel="2">
      <c r="A1696" s="8">
        <v>71</v>
      </c>
      <c r="B1696" s="9" t="s">
        <v>4849</v>
      </c>
      <c r="C1696" s="9" t="s">
        <v>4850</v>
      </c>
      <c r="D1696" s="8" t="s">
        <v>79</v>
      </c>
      <c r="E1696" s="10">
        <v>42675</v>
      </c>
      <c r="F1696" s="10">
        <v>43800</v>
      </c>
      <c r="G1696" s="8" t="s">
        <v>4851</v>
      </c>
      <c r="H1696" s="11">
        <v>22000</v>
      </c>
      <c r="I1696" s="11">
        <v>3697</v>
      </c>
      <c r="J1696" s="11">
        <v>2400</v>
      </c>
      <c r="K1696" s="8"/>
      <c r="L1696" s="9"/>
    </row>
    <row r="1697" spans="1:12" ht="39" customHeight="1" outlineLevel="2">
      <c r="A1697" s="8">
        <v>72</v>
      </c>
      <c r="B1697" s="9" t="s">
        <v>4852</v>
      </c>
      <c r="C1697" s="9" t="s">
        <v>4853</v>
      </c>
      <c r="D1697" s="8" t="s">
        <v>79</v>
      </c>
      <c r="E1697" s="10">
        <v>42887</v>
      </c>
      <c r="F1697" s="10">
        <v>43800</v>
      </c>
      <c r="G1697" s="8" t="s">
        <v>4833</v>
      </c>
      <c r="H1697" s="11">
        <v>16203</v>
      </c>
      <c r="I1697" s="11">
        <v>3000</v>
      </c>
      <c r="J1697" s="11">
        <v>6500</v>
      </c>
      <c r="K1697" s="8"/>
      <c r="L1697" s="9"/>
    </row>
    <row r="1698" spans="1:12" ht="39" customHeight="1" outlineLevel="2">
      <c r="A1698" s="8">
        <v>73</v>
      </c>
      <c r="B1698" s="9" t="s">
        <v>4854</v>
      </c>
      <c r="C1698" s="9" t="s">
        <v>4855</v>
      </c>
      <c r="D1698" s="8" t="s">
        <v>79</v>
      </c>
      <c r="E1698" s="10">
        <v>43009</v>
      </c>
      <c r="F1698" s="10">
        <v>43617</v>
      </c>
      <c r="G1698" s="8" t="s">
        <v>4856</v>
      </c>
      <c r="H1698" s="11">
        <v>12000</v>
      </c>
      <c r="I1698" s="11">
        <v>500</v>
      </c>
      <c r="J1698" s="11">
        <v>10000</v>
      </c>
      <c r="K1698" s="8"/>
      <c r="L1698" s="9"/>
    </row>
    <row r="1699" spans="1:12" ht="39" customHeight="1" outlineLevel="2">
      <c r="A1699" s="8">
        <v>74</v>
      </c>
      <c r="B1699" s="9" t="s">
        <v>4857</v>
      </c>
      <c r="C1699" s="9" t="s">
        <v>4858</v>
      </c>
      <c r="D1699" s="8" t="s">
        <v>79</v>
      </c>
      <c r="E1699" s="10">
        <v>42856</v>
      </c>
      <c r="F1699" s="10">
        <v>43586</v>
      </c>
      <c r="G1699" s="8" t="s">
        <v>4859</v>
      </c>
      <c r="H1699" s="11">
        <v>19600</v>
      </c>
      <c r="I1699" s="11">
        <v>3000</v>
      </c>
      <c r="J1699" s="11">
        <v>10000</v>
      </c>
      <c r="K1699" s="8"/>
      <c r="L1699" s="9"/>
    </row>
    <row r="1700" spans="1:12" ht="39" customHeight="1" outlineLevel="2">
      <c r="A1700" s="8">
        <v>75</v>
      </c>
      <c r="B1700" s="9" t="s">
        <v>4860</v>
      </c>
      <c r="C1700" s="9" t="s">
        <v>4861</v>
      </c>
      <c r="D1700" s="8" t="s">
        <v>79</v>
      </c>
      <c r="E1700" s="10">
        <v>42705</v>
      </c>
      <c r="F1700" s="10">
        <v>44166</v>
      </c>
      <c r="G1700" s="8" t="s">
        <v>4862</v>
      </c>
      <c r="H1700" s="11">
        <v>1252000</v>
      </c>
      <c r="I1700" s="11">
        <v>91000</v>
      </c>
      <c r="J1700" s="11">
        <v>350000</v>
      </c>
      <c r="K1700" s="8"/>
      <c r="L1700" s="9"/>
    </row>
    <row r="1701" spans="1:12" ht="39" customHeight="1" outlineLevel="2">
      <c r="A1701" s="8">
        <v>76</v>
      </c>
      <c r="B1701" s="9" t="s">
        <v>4863</v>
      </c>
      <c r="C1701" s="9" t="s">
        <v>4864</v>
      </c>
      <c r="D1701" s="8" t="s">
        <v>155</v>
      </c>
      <c r="E1701" s="10">
        <v>43101</v>
      </c>
      <c r="F1701" s="10">
        <v>43435</v>
      </c>
      <c r="G1701" s="8" t="s">
        <v>4865</v>
      </c>
      <c r="H1701" s="11">
        <v>13779</v>
      </c>
      <c r="I1701" s="11"/>
      <c r="J1701" s="11">
        <v>13779</v>
      </c>
      <c r="K1701" s="8"/>
      <c r="L1701" s="9"/>
    </row>
    <row r="1702" spans="1:12" ht="39" customHeight="1" outlineLevel="2">
      <c r="A1702" s="8">
        <v>77</v>
      </c>
      <c r="B1702" s="9" t="s">
        <v>4866</v>
      </c>
      <c r="C1702" s="9" t="s">
        <v>4867</v>
      </c>
      <c r="D1702" s="8" t="s">
        <v>155</v>
      </c>
      <c r="E1702" s="10">
        <v>43101</v>
      </c>
      <c r="F1702" s="10">
        <v>43800</v>
      </c>
      <c r="G1702" s="8" t="s">
        <v>4868</v>
      </c>
      <c r="H1702" s="11">
        <v>30000</v>
      </c>
      <c r="I1702" s="11"/>
      <c r="J1702" s="11">
        <v>15000</v>
      </c>
      <c r="K1702" s="8"/>
      <c r="L1702" s="9"/>
    </row>
    <row r="1703" spans="1:12" ht="39" customHeight="1" outlineLevel="2">
      <c r="A1703" s="8">
        <v>78</v>
      </c>
      <c r="B1703" s="9" t="s">
        <v>4869</v>
      </c>
      <c r="C1703" s="9" t="s">
        <v>4870</v>
      </c>
      <c r="D1703" s="8" t="s">
        <v>155</v>
      </c>
      <c r="E1703" s="10">
        <v>43101</v>
      </c>
      <c r="F1703" s="10">
        <v>43800</v>
      </c>
      <c r="G1703" s="8" t="s">
        <v>4771</v>
      </c>
      <c r="H1703" s="11">
        <v>46100</v>
      </c>
      <c r="I1703" s="11"/>
      <c r="J1703" s="11">
        <v>8000</v>
      </c>
      <c r="K1703" s="8"/>
      <c r="L1703" s="9"/>
    </row>
    <row r="1704" spans="1:12" ht="39" customHeight="1" outlineLevel="2">
      <c r="A1704" s="8">
        <v>79</v>
      </c>
      <c r="B1704" s="9" t="s">
        <v>4871</v>
      </c>
      <c r="C1704" s="9" t="s">
        <v>4872</v>
      </c>
      <c r="D1704" s="8" t="s">
        <v>155</v>
      </c>
      <c r="E1704" s="10">
        <v>43101</v>
      </c>
      <c r="F1704" s="10">
        <v>43922</v>
      </c>
      <c r="G1704" s="8" t="s">
        <v>4873</v>
      </c>
      <c r="H1704" s="11">
        <v>19400</v>
      </c>
      <c r="I1704" s="11"/>
      <c r="J1704" s="11">
        <v>10000</v>
      </c>
      <c r="K1704" s="8"/>
      <c r="L1704" s="9"/>
    </row>
    <row r="1705" spans="1:12" ht="39" customHeight="1" outlineLevel="2">
      <c r="A1705" s="8">
        <v>80</v>
      </c>
      <c r="B1705" s="9" t="s">
        <v>4874</v>
      </c>
      <c r="C1705" s="9" t="s">
        <v>4875</v>
      </c>
      <c r="D1705" s="8" t="s">
        <v>155</v>
      </c>
      <c r="E1705" s="10">
        <v>43101</v>
      </c>
      <c r="F1705" s="10">
        <v>43313</v>
      </c>
      <c r="G1705" s="8" t="s">
        <v>4876</v>
      </c>
      <c r="H1705" s="11">
        <v>11300</v>
      </c>
      <c r="I1705" s="11"/>
      <c r="J1705" s="11">
        <v>11300</v>
      </c>
      <c r="K1705" s="8"/>
      <c r="L1705" s="9"/>
    </row>
    <row r="1706" spans="1:12" ht="39" customHeight="1" outlineLevel="2">
      <c r="A1706" s="8">
        <v>81</v>
      </c>
      <c r="B1706" s="9" t="s">
        <v>4877</v>
      </c>
      <c r="C1706" s="9" t="s">
        <v>4878</v>
      </c>
      <c r="D1706" s="8" t="s">
        <v>155</v>
      </c>
      <c r="E1706" s="10">
        <v>43101</v>
      </c>
      <c r="F1706" s="10">
        <v>43800</v>
      </c>
      <c r="G1706" s="8" t="s">
        <v>4879</v>
      </c>
      <c r="H1706" s="11">
        <v>70000</v>
      </c>
      <c r="I1706" s="11"/>
      <c r="J1706" s="11">
        <v>30000</v>
      </c>
      <c r="K1706" s="8"/>
      <c r="L1706" s="9"/>
    </row>
    <row r="1707" spans="1:12" ht="39" customHeight="1" outlineLevel="2">
      <c r="A1707" s="8">
        <v>82</v>
      </c>
      <c r="B1707" s="9" t="s">
        <v>4880</v>
      </c>
      <c r="C1707" s="9" t="s">
        <v>4881</v>
      </c>
      <c r="D1707" s="8" t="s">
        <v>155</v>
      </c>
      <c r="E1707" s="10">
        <v>43101</v>
      </c>
      <c r="F1707" s="10">
        <v>43617</v>
      </c>
      <c r="G1707" s="8" t="s">
        <v>4882</v>
      </c>
      <c r="H1707" s="11">
        <v>14137</v>
      </c>
      <c r="I1707" s="11"/>
      <c r="J1707" s="11">
        <v>10000</v>
      </c>
      <c r="K1707" s="8"/>
      <c r="L1707" s="9"/>
    </row>
    <row r="1708" spans="1:12" ht="39" customHeight="1" outlineLevel="2">
      <c r="A1708" s="8">
        <v>83</v>
      </c>
      <c r="B1708" s="9" t="s">
        <v>4883</v>
      </c>
      <c r="C1708" s="9" t="s">
        <v>4884</v>
      </c>
      <c r="D1708" s="8" t="s">
        <v>155</v>
      </c>
      <c r="E1708" s="10">
        <v>43101</v>
      </c>
      <c r="F1708" s="10">
        <v>43709</v>
      </c>
      <c r="G1708" s="8" t="s">
        <v>4885</v>
      </c>
      <c r="H1708" s="11">
        <v>100000</v>
      </c>
      <c r="I1708" s="11"/>
      <c r="J1708" s="11">
        <v>50000</v>
      </c>
      <c r="K1708" s="8"/>
      <c r="L1708" s="9" t="s">
        <v>53</v>
      </c>
    </row>
    <row r="1709" spans="1:12" ht="39" customHeight="1" outlineLevel="2">
      <c r="A1709" s="8">
        <v>84</v>
      </c>
      <c r="B1709" s="9" t="s">
        <v>4886</v>
      </c>
      <c r="C1709" s="9" t="s">
        <v>4887</v>
      </c>
      <c r="D1709" s="8" t="s">
        <v>155</v>
      </c>
      <c r="E1709" s="10">
        <v>43101</v>
      </c>
      <c r="F1709" s="10">
        <v>43435</v>
      </c>
      <c r="G1709" s="8" t="s">
        <v>4788</v>
      </c>
      <c r="H1709" s="11">
        <v>150000</v>
      </c>
      <c r="I1709" s="11"/>
      <c r="J1709" s="11">
        <v>150000</v>
      </c>
      <c r="K1709" s="8"/>
      <c r="L1709" s="9" t="s">
        <v>53</v>
      </c>
    </row>
    <row r="1710" spans="1:12" ht="39" customHeight="1" outlineLevel="2">
      <c r="A1710" s="8">
        <v>85</v>
      </c>
      <c r="B1710" s="9" t="s">
        <v>4888</v>
      </c>
      <c r="C1710" s="9" t="s">
        <v>146</v>
      </c>
      <c r="D1710" s="8" t="s">
        <v>155</v>
      </c>
      <c r="E1710" s="10">
        <v>43101</v>
      </c>
      <c r="F1710" s="10">
        <v>43800</v>
      </c>
      <c r="G1710" s="8" t="s">
        <v>4889</v>
      </c>
      <c r="H1710" s="11">
        <v>40000</v>
      </c>
      <c r="I1710" s="11"/>
      <c r="J1710" s="11">
        <v>20000</v>
      </c>
      <c r="K1710" s="8"/>
      <c r="L1710" s="9"/>
    </row>
    <row r="1711" spans="1:12" ht="39" customHeight="1" outlineLevel="2">
      <c r="A1711" s="8">
        <v>86</v>
      </c>
      <c r="B1711" s="9" t="s">
        <v>4890</v>
      </c>
      <c r="C1711" s="9" t="s">
        <v>4891</v>
      </c>
      <c r="D1711" s="8" t="s">
        <v>155</v>
      </c>
      <c r="E1711" s="10">
        <v>43101</v>
      </c>
      <c r="F1711" s="10">
        <v>43800</v>
      </c>
      <c r="G1711" s="8" t="s">
        <v>4892</v>
      </c>
      <c r="H1711" s="11">
        <v>38600</v>
      </c>
      <c r="I1711" s="11"/>
      <c r="J1711" s="11">
        <v>20000</v>
      </c>
      <c r="K1711" s="8"/>
      <c r="L1711" s="9" t="s">
        <v>53</v>
      </c>
    </row>
    <row r="1712" spans="1:12" ht="39" customHeight="1" outlineLevel="2">
      <c r="A1712" s="8">
        <v>87</v>
      </c>
      <c r="B1712" s="9" t="s">
        <v>4893</v>
      </c>
      <c r="C1712" s="9" t="s">
        <v>4894</v>
      </c>
      <c r="D1712" s="8" t="s">
        <v>155</v>
      </c>
      <c r="E1712" s="10">
        <v>43101</v>
      </c>
      <c r="F1712" s="10">
        <v>43770</v>
      </c>
      <c r="G1712" s="8" t="s">
        <v>4895</v>
      </c>
      <c r="H1712" s="11">
        <v>60000</v>
      </c>
      <c r="I1712" s="11"/>
      <c r="J1712" s="11">
        <v>20000</v>
      </c>
      <c r="K1712" s="8"/>
      <c r="L1712" s="9" t="s">
        <v>53</v>
      </c>
    </row>
    <row r="1713" spans="1:12" ht="39" customHeight="1" outlineLevel="2">
      <c r="A1713" s="8">
        <v>88</v>
      </c>
      <c r="B1713" s="9" t="s">
        <v>4896</v>
      </c>
      <c r="C1713" s="9" t="s">
        <v>4897</v>
      </c>
      <c r="D1713" s="8" t="s">
        <v>155</v>
      </c>
      <c r="E1713" s="10">
        <v>43101</v>
      </c>
      <c r="F1713" s="10">
        <v>43800</v>
      </c>
      <c r="G1713" s="8" t="s">
        <v>4898</v>
      </c>
      <c r="H1713" s="11">
        <v>10000</v>
      </c>
      <c r="I1713" s="11"/>
      <c r="J1713" s="11">
        <v>5000</v>
      </c>
      <c r="K1713" s="8"/>
      <c r="L1713" s="9" t="s">
        <v>53</v>
      </c>
    </row>
    <row r="1714" spans="1:12" ht="39" customHeight="1" outlineLevel="2">
      <c r="A1714" s="8">
        <v>89</v>
      </c>
      <c r="B1714" s="9" t="s">
        <v>4899</v>
      </c>
      <c r="C1714" s="9" t="s">
        <v>4900</v>
      </c>
      <c r="D1714" s="8" t="s">
        <v>155</v>
      </c>
      <c r="E1714" s="10">
        <v>43101</v>
      </c>
      <c r="F1714" s="10">
        <v>43952</v>
      </c>
      <c r="G1714" s="8" t="s">
        <v>4901</v>
      </c>
      <c r="H1714" s="11">
        <v>23000</v>
      </c>
      <c r="I1714" s="11"/>
      <c r="J1714" s="11">
        <v>11000</v>
      </c>
      <c r="K1714" s="8"/>
      <c r="L1714" s="9"/>
    </row>
    <row r="1715" spans="1:12" ht="39" customHeight="1" outlineLevel="2">
      <c r="A1715" s="8">
        <v>90</v>
      </c>
      <c r="B1715" s="9" t="s">
        <v>4902</v>
      </c>
      <c r="C1715" s="9" t="s">
        <v>4903</v>
      </c>
      <c r="D1715" s="8" t="s">
        <v>155</v>
      </c>
      <c r="E1715" s="10">
        <v>43101</v>
      </c>
      <c r="F1715" s="10">
        <v>43617</v>
      </c>
      <c r="G1715" s="8" t="s">
        <v>4904</v>
      </c>
      <c r="H1715" s="11">
        <v>12000</v>
      </c>
      <c r="I1715" s="11"/>
      <c r="J1715" s="11">
        <v>8000</v>
      </c>
      <c r="K1715" s="8"/>
      <c r="L1715" s="9"/>
    </row>
    <row r="1716" spans="1:12" ht="39" customHeight="1" outlineLevel="2">
      <c r="A1716" s="8">
        <v>91</v>
      </c>
      <c r="B1716" s="9" t="s">
        <v>4905</v>
      </c>
      <c r="C1716" s="9" t="s">
        <v>4906</v>
      </c>
      <c r="D1716" s="8" t="s">
        <v>155</v>
      </c>
      <c r="E1716" s="10">
        <v>43101</v>
      </c>
      <c r="F1716" s="10">
        <v>44075</v>
      </c>
      <c r="G1716" s="8" t="s">
        <v>4907</v>
      </c>
      <c r="H1716" s="11">
        <v>100000</v>
      </c>
      <c r="I1716" s="11"/>
      <c r="J1716" s="11">
        <v>12000</v>
      </c>
      <c r="K1716" s="8"/>
      <c r="L1716" s="9" t="s">
        <v>53</v>
      </c>
    </row>
    <row r="1717" spans="1:12" ht="39" customHeight="1" outlineLevel="2">
      <c r="A1717" s="8">
        <v>92</v>
      </c>
      <c r="B1717" s="9" t="s">
        <v>4908</v>
      </c>
      <c r="C1717" s="9" t="s">
        <v>4909</v>
      </c>
      <c r="D1717" s="8" t="s">
        <v>155</v>
      </c>
      <c r="E1717" s="10">
        <v>43101</v>
      </c>
      <c r="F1717" s="10">
        <v>43800</v>
      </c>
      <c r="G1717" s="8" t="s">
        <v>4910</v>
      </c>
      <c r="H1717" s="11">
        <v>20000</v>
      </c>
      <c r="I1717" s="11"/>
      <c r="J1717" s="11">
        <v>10000</v>
      </c>
      <c r="K1717" s="8"/>
      <c r="L1717" s="9"/>
    </row>
    <row r="1718" spans="1:12" ht="39" customHeight="1" outlineLevel="2">
      <c r="A1718" s="8">
        <v>93</v>
      </c>
      <c r="B1718" s="9" t="s">
        <v>4911</v>
      </c>
      <c r="C1718" s="9" t="s">
        <v>4912</v>
      </c>
      <c r="D1718" s="8" t="s">
        <v>155</v>
      </c>
      <c r="E1718" s="10">
        <v>43101</v>
      </c>
      <c r="F1718" s="10">
        <v>43435</v>
      </c>
      <c r="G1718" s="8" t="s">
        <v>4913</v>
      </c>
      <c r="H1718" s="11">
        <v>16300</v>
      </c>
      <c r="I1718" s="11"/>
      <c r="J1718" s="11">
        <v>16300</v>
      </c>
      <c r="K1718" s="8"/>
      <c r="L1718" s="9"/>
    </row>
    <row r="1719" spans="1:12" ht="39" customHeight="1" outlineLevel="2">
      <c r="A1719" s="8">
        <v>94</v>
      </c>
      <c r="B1719" s="9" t="s">
        <v>4914</v>
      </c>
      <c r="C1719" s="9" t="s">
        <v>4915</v>
      </c>
      <c r="D1719" s="8" t="s">
        <v>155</v>
      </c>
      <c r="E1719" s="10">
        <v>43132</v>
      </c>
      <c r="F1719" s="10">
        <v>44166</v>
      </c>
      <c r="G1719" s="8" t="s">
        <v>4916</v>
      </c>
      <c r="H1719" s="11">
        <v>62600</v>
      </c>
      <c r="I1719" s="11"/>
      <c r="J1719" s="11">
        <v>15000</v>
      </c>
      <c r="K1719" s="8"/>
      <c r="L1719" s="9"/>
    </row>
    <row r="1720" spans="1:12" ht="39" customHeight="1" outlineLevel="2">
      <c r="A1720" s="8">
        <v>95</v>
      </c>
      <c r="B1720" s="9" t="s">
        <v>4917</v>
      </c>
      <c r="C1720" s="9" t="s">
        <v>4918</v>
      </c>
      <c r="D1720" s="8" t="s">
        <v>155</v>
      </c>
      <c r="E1720" s="10">
        <v>43160</v>
      </c>
      <c r="F1720" s="10">
        <v>43800</v>
      </c>
      <c r="G1720" s="8" t="s">
        <v>4919</v>
      </c>
      <c r="H1720" s="11">
        <v>10000</v>
      </c>
      <c r="I1720" s="11"/>
      <c r="J1720" s="11">
        <v>6000</v>
      </c>
      <c r="K1720" s="8"/>
      <c r="L1720" s="9"/>
    </row>
    <row r="1721" spans="1:12" ht="39" customHeight="1" outlineLevel="2">
      <c r="A1721" s="8">
        <v>96</v>
      </c>
      <c r="B1721" s="9" t="s">
        <v>4920</v>
      </c>
      <c r="C1721" s="9" t="s">
        <v>4921</v>
      </c>
      <c r="D1721" s="8" t="s">
        <v>155</v>
      </c>
      <c r="E1721" s="10">
        <v>43160</v>
      </c>
      <c r="F1721" s="10">
        <v>43800</v>
      </c>
      <c r="G1721" s="8" t="s">
        <v>4922</v>
      </c>
      <c r="H1721" s="11">
        <v>12000</v>
      </c>
      <c r="I1721" s="11"/>
      <c r="J1721" s="11">
        <v>4000</v>
      </c>
      <c r="K1721" s="8"/>
      <c r="L1721" s="9"/>
    </row>
    <row r="1722" spans="1:12" ht="39" customHeight="1" outlineLevel="2">
      <c r="A1722" s="8">
        <v>97</v>
      </c>
      <c r="B1722" s="9" t="s">
        <v>4923</v>
      </c>
      <c r="C1722" s="9" t="s">
        <v>4924</v>
      </c>
      <c r="D1722" s="8" t="s">
        <v>155</v>
      </c>
      <c r="E1722" s="10">
        <v>43160</v>
      </c>
      <c r="F1722" s="10">
        <v>43800</v>
      </c>
      <c r="G1722" s="8" t="s">
        <v>4925</v>
      </c>
      <c r="H1722" s="11">
        <v>50000</v>
      </c>
      <c r="I1722" s="11"/>
      <c r="J1722" s="11">
        <v>15000</v>
      </c>
      <c r="K1722" s="8"/>
      <c r="L1722" s="9" t="s">
        <v>53</v>
      </c>
    </row>
    <row r="1723" spans="1:12" ht="39" customHeight="1" outlineLevel="2">
      <c r="A1723" s="8">
        <v>98</v>
      </c>
      <c r="B1723" s="9" t="s">
        <v>4926</v>
      </c>
      <c r="C1723" s="9" t="s">
        <v>4927</v>
      </c>
      <c r="D1723" s="8" t="s">
        <v>155</v>
      </c>
      <c r="E1723" s="10">
        <v>43160</v>
      </c>
      <c r="F1723" s="10">
        <v>43800</v>
      </c>
      <c r="G1723" s="8" t="s">
        <v>4928</v>
      </c>
      <c r="H1723" s="11">
        <v>11000</v>
      </c>
      <c r="I1723" s="11"/>
      <c r="J1723" s="11">
        <v>5000</v>
      </c>
      <c r="K1723" s="8"/>
      <c r="L1723" s="9"/>
    </row>
    <row r="1724" spans="1:12" ht="39" customHeight="1" outlineLevel="2">
      <c r="A1724" s="8">
        <v>99</v>
      </c>
      <c r="B1724" s="9" t="s">
        <v>4929</v>
      </c>
      <c r="C1724" s="9" t="s">
        <v>4930</v>
      </c>
      <c r="D1724" s="8" t="s">
        <v>155</v>
      </c>
      <c r="E1724" s="10">
        <v>43160</v>
      </c>
      <c r="F1724" s="10">
        <v>43800</v>
      </c>
      <c r="G1724" s="8" t="s">
        <v>4931</v>
      </c>
      <c r="H1724" s="11">
        <v>50000</v>
      </c>
      <c r="I1724" s="11"/>
      <c r="J1724" s="11">
        <v>10000</v>
      </c>
      <c r="K1724" s="8"/>
      <c r="L1724" s="9" t="s">
        <v>53</v>
      </c>
    </row>
    <row r="1725" spans="1:12" ht="39" customHeight="1" outlineLevel="2">
      <c r="A1725" s="8">
        <v>100</v>
      </c>
      <c r="B1725" s="9" t="s">
        <v>4932</v>
      </c>
      <c r="C1725" s="9" t="s">
        <v>4933</v>
      </c>
      <c r="D1725" s="8" t="s">
        <v>155</v>
      </c>
      <c r="E1725" s="10">
        <v>43191</v>
      </c>
      <c r="F1725" s="10">
        <v>43800</v>
      </c>
      <c r="G1725" s="8" t="s">
        <v>4934</v>
      </c>
      <c r="H1725" s="11">
        <v>50000</v>
      </c>
      <c r="I1725" s="11"/>
      <c r="J1725" s="11">
        <v>20000</v>
      </c>
      <c r="K1725" s="8"/>
      <c r="L1725" s="9"/>
    </row>
    <row r="1726" spans="1:12" ht="39" customHeight="1" outlineLevel="2">
      <c r="A1726" s="8">
        <v>101</v>
      </c>
      <c r="B1726" s="9" t="s">
        <v>4935</v>
      </c>
      <c r="C1726" s="9" t="s">
        <v>4936</v>
      </c>
      <c r="D1726" s="8" t="s">
        <v>155</v>
      </c>
      <c r="E1726" s="10">
        <v>43221</v>
      </c>
      <c r="F1726" s="10">
        <v>43800</v>
      </c>
      <c r="G1726" s="8" t="s">
        <v>4937</v>
      </c>
      <c r="H1726" s="11">
        <v>80470</v>
      </c>
      <c r="I1726" s="11"/>
      <c r="J1726" s="11">
        <v>30000</v>
      </c>
      <c r="K1726" s="8"/>
      <c r="L1726" s="9"/>
    </row>
    <row r="1727" spans="1:12" ht="39" customHeight="1" outlineLevel="2">
      <c r="A1727" s="8">
        <v>102</v>
      </c>
      <c r="B1727" s="9" t="s">
        <v>4938</v>
      </c>
      <c r="C1727" s="9" t="s">
        <v>4939</v>
      </c>
      <c r="D1727" s="8" t="s">
        <v>155</v>
      </c>
      <c r="E1727" s="10">
        <v>43221</v>
      </c>
      <c r="F1727" s="10">
        <v>44166</v>
      </c>
      <c r="G1727" s="8" t="s">
        <v>4940</v>
      </c>
      <c r="H1727" s="11">
        <v>100000</v>
      </c>
      <c r="I1727" s="11"/>
      <c r="J1727" s="11">
        <v>40000</v>
      </c>
      <c r="K1727" s="8"/>
      <c r="L1727" s="9"/>
    </row>
    <row r="1728" spans="1:12" ht="39" customHeight="1" outlineLevel="2">
      <c r="A1728" s="8">
        <v>103</v>
      </c>
      <c r="B1728" s="9" t="s">
        <v>4941</v>
      </c>
      <c r="C1728" s="9" t="s">
        <v>4942</v>
      </c>
      <c r="D1728" s="8" t="s">
        <v>155</v>
      </c>
      <c r="E1728" s="10">
        <v>43221</v>
      </c>
      <c r="F1728" s="10">
        <v>43800</v>
      </c>
      <c r="G1728" s="8" t="s">
        <v>4943</v>
      </c>
      <c r="H1728" s="11">
        <v>12000</v>
      </c>
      <c r="I1728" s="11"/>
      <c r="J1728" s="11">
        <v>7000</v>
      </c>
      <c r="K1728" s="8"/>
      <c r="L1728" s="9"/>
    </row>
    <row r="1729" spans="1:12" ht="39" customHeight="1" outlineLevel="2">
      <c r="A1729" s="8">
        <v>104</v>
      </c>
      <c r="B1729" s="9" t="s">
        <v>4944</v>
      </c>
      <c r="C1729" s="9" t="s">
        <v>4945</v>
      </c>
      <c r="D1729" s="8" t="s">
        <v>155</v>
      </c>
      <c r="E1729" s="10">
        <v>43221</v>
      </c>
      <c r="F1729" s="10">
        <v>43952</v>
      </c>
      <c r="G1729" s="8" t="s">
        <v>4946</v>
      </c>
      <c r="H1729" s="11">
        <v>109360</v>
      </c>
      <c r="I1729" s="11"/>
      <c r="J1729" s="11">
        <v>51200</v>
      </c>
      <c r="K1729" s="8"/>
      <c r="L1729" s="9"/>
    </row>
    <row r="1730" spans="1:12" ht="39" customHeight="1" outlineLevel="2">
      <c r="A1730" s="8">
        <v>105</v>
      </c>
      <c r="B1730" s="9" t="s">
        <v>4947</v>
      </c>
      <c r="C1730" s="9" t="s">
        <v>4948</v>
      </c>
      <c r="D1730" s="8" t="s">
        <v>155</v>
      </c>
      <c r="E1730" s="10">
        <v>43252</v>
      </c>
      <c r="F1730" s="10">
        <v>44166</v>
      </c>
      <c r="G1730" s="8" t="s">
        <v>4949</v>
      </c>
      <c r="H1730" s="11">
        <v>200000</v>
      </c>
      <c r="I1730" s="11"/>
      <c r="J1730" s="11">
        <v>20000</v>
      </c>
      <c r="K1730" s="8"/>
      <c r="L1730" s="9" t="s">
        <v>53</v>
      </c>
    </row>
    <row r="1731" spans="1:12" ht="39" customHeight="1" outlineLevel="2">
      <c r="A1731" s="8">
        <v>106</v>
      </c>
      <c r="B1731" s="9" t="s">
        <v>4950</v>
      </c>
      <c r="C1731" s="9" t="s">
        <v>4951</v>
      </c>
      <c r="D1731" s="8" t="s">
        <v>155</v>
      </c>
      <c r="E1731" s="10">
        <v>43282</v>
      </c>
      <c r="F1731" s="10">
        <v>43800</v>
      </c>
      <c r="G1731" s="8" t="s">
        <v>4952</v>
      </c>
      <c r="H1731" s="11">
        <v>28000</v>
      </c>
      <c r="I1731" s="11"/>
      <c r="J1731" s="11">
        <v>14000</v>
      </c>
      <c r="K1731" s="8"/>
      <c r="L1731" s="9"/>
    </row>
    <row r="1732" spans="1:12" ht="39" customHeight="1" outlineLevel="2">
      <c r="A1732" s="8">
        <v>107</v>
      </c>
      <c r="B1732" s="9" t="s">
        <v>4953</v>
      </c>
      <c r="C1732" s="9" t="s">
        <v>4954</v>
      </c>
      <c r="D1732" s="8" t="s">
        <v>155</v>
      </c>
      <c r="E1732" s="10">
        <v>43282</v>
      </c>
      <c r="F1732" s="10">
        <v>43800</v>
      </c>
      <c r="G1732" s="8" t="s">
        <v>4952</v>
      </c>
      <c r="H1732" s="11">
        <v>10000</v>
      </c>
      <c r="I1732" s="11"/>
      <c r="J1732" s="11">
        <v>4500</v>
      </c>
      <c r="K1732" s="8"/>
      <c r="L1732" s="9"/>
    </row>
    <row r="1733" spans="1:12" ht="39" customHeight="1" outlineLevel="2">
      <c r="A1733" s="8">
        <v>108</v>
      </c>
      <c r="B1733" s="9" t="s">
        <v>4955</v>
      </c>
      <c r="C1733" s="9" t="s">
        <v>4956</v>
      </c>
      <c r="D1733" s="8" t="s">
        <v>155</v>
      </c>
      <c r="E1733" s="10">
        <v>43374</v>
      </c>
      <c r="F1733" s="10">
        <v>44105</v>
      </c>
      <c r="G1733" s="8" t="s">
        <v>4957</v>
      </c>
      <c r="H1733" s="11">
        <v>45000</v>
      </c>
      <c r="I1733" s="11"/>
      <c r="J1733" s="11">
        <v>1000</v>
      </c>
      <c r="K1733" s="8"/>
      <c r="L1733" s="9"/>
    </row>
    <row r="1734" spans="1:12" ht="39" customHeight="1">
      <c r="A1734" s="6" t="s">
        <v>4958</v>
      </c>
      <c r="B1734" s="5" t="s">
        <v>4959</v>
      </c>
      <c r="C1734" s="5"/>
      <c r="D1734" s="5"/>
      <c r="E1734" s="5"/>
      <c r="F1734" s="5"/>
      <c r="G1734" s="5"/>
      <c r="H1734" s="5">
        <v>5400595</v>
      </c>
      <c r="I1734" s="5">
        <v>1203960</v>
      </c>
      <c r="J1734" s="5">
        <v>1729309</v>
      </c>
      <c r="K1734" s="5">
        <f>SUM(K1735,K1737,K1754,K1783,K1794,K1803)</f>
        <v>0</v>
      </c>
      <c r="L1734" s="5"/>
    </row>
    <row r="1735" spans="1:12" ht="39" customHeight="1" outlineLevel="1">
      <c r="A1735" s="8" t="s">
        <v>17</v>
      </c>
      <c r="B1735" s="9" t="s">
        <v>4960</v>
      </c>
      <c r="C1735" s="9"/>
      <c r="D1735" s="9"/>
      <c r="E1735" s="9"/>
      <c r="F1735" s="9"/>
      <c r="G1735" s="9"/>
      <c r="H1735" s="8">
        <v>32000</v>
      </c>
      <c r="I1735" s="8">
        <v>4000</v>
      </c>
      <c r="J1735" s="8">
        <v>28000</v>
      </c>
      <c r="K1735" s="8">
        <f>SUM(K1736:K1736)</f>
        <v>0</v>
      </c>
      <c r="L1735" s="9"/>
    </row>
    <row r="1736" spans="1:12" ht="39" customHeight="1" outlineLevel="2">
      <c r="A1736" s="8">
        <v>1</v>
      </c>
      <c r="B1736" s="9" t="s">
        <v>4961</v>
      </c>
      <c r="C1736" s="9" t="s">
        <v>4962</v>
      </c>
      <c r="D1736" s="8" t="s">
        <v>21</v>
      </c>
      <c r="E1736" s="10">
        <v>43040</v>
      </c>
      <c r="F1736" s="10">
        <v>43435</v>
      </c>
      <c r="G1736" s="8" t="s">
        <v>4963</v>
      </c>
      <c r="H1736" s="11">
        <v>32000</v>
      </c>
      <c r="I1736" s="11">
        <v>4000</v>
      </c>
      <c r="J1736" s="11">
        <v>28000</v>
      </c>
      <c r="K1736" s="8"/>
      <c r="L1736" s="9"/>
    </row>
    <row r="1737" spans="1:12" ht="39" customHeight="1" outlineLevel="1">
      <c r="A1737" s="8" t="s">
        <v>198</v>
      </c>
      <c r="B1737" s="9" t="s">
        <v>4964</v>
      </c>
      <c r="C1737" s="9"/>
      <c r="D1737" s="9"/>
      <c r="E1737" s="9"/>
      <c r="F1737" s="9"/>
      <c r="G1737" s="9"/>
      <c r="H1737" s="8">
        <v>972861</v>
      </c>
      <c r="I1737" s="8">
        <v>244560</v>
      </c>
      <c r="J1737" s="8">
        <v>293686</v>
      </c>
      <c r="K1737" s="8">
        <f>SUM(K1738:K1753)</f>
        <v>0</v>
      </c>
      <c r="L1737" s="9"/>
    </row>
    <row r="1738" spans="1:12" ht="39" customHeight="1" outlineLevel="2">
      <c r="A1738" s="8">
        <v>1</v>
      </c>
      <c r="B1738" s="9" t="s">
        <v>4965</v>
      </c>
      <c r="C1738" s="9" t="s">
        <v>4966</v>
      </c>
      <c r="D1738" s="8" t="s">
        <v>21</v>
      </c>
      <c r="E1738" s="10">
        <v>42705</v>
      </c>
      <c r="F1738" s="10">
        <v>43374</v>
      </c>
      <c r="G1738" s="8" t="s">
        <v>4967</v>
      </c>
      <c r="H1738" s="11">
        <v>36476</v>
      </c>
      <c r="I1738" s="11">
        <v>20860</v>
      </c>
      <c r="J1738" s="11">
        <v>15616</v>
      </c>
      <c r="K1738" s="8"/>
      <c r="L1738" s="9"/>
    </row>
    <row r="1739" spans="1:12" ht="39" customHeight="1" outlineLevel="2">
      <c r="A1739" s="8">
        <v>2</v>
      </c>
      <c r="B1739" s="9" t="s">
        <v>4968</v>
      </c>
      <c r="C1739" s="9" t="s">
        <v>4969</v>
      </c>
      <c r="D1739" s="8" t="s">
        <v>21</v>
      </c>
      <c r="E1739" s="10">
        <v>42736</v>
      </c>
      <c r="F1739" s="10">
        <v>43435</v>
      </c>
      <c r="G1739" s="8" t="s">
        <v>4970</v>
      </c>
      <c r="H1739" s="11">
        <v>66000</v>
      </c>
      <c r="I1739" s="11">
        <v>40000</v>
      </c>
      <c r="J1739" s="11">
        <v>26000</v>
      </c>
      <c r="K1739" s="8"/>
      <c r="L1739" s="9"/>
    </row>
    <row r="1740" spans="1:12" ht="39" customHeight="1" outlineLevel="2">
      <c r="A1740" s="8">
        <v>3</v>
      </c>
      <c r="B1740" s="9" t="s">
        <v>4971</v>
      </c>
      <c r="C1740" s="9" t="s">
        <v>4972</v>
      </c>
      <c r="D1740" s="8" t="s">
        <v>21</v>
      </c>
      <c r="E1740" s="10">
        <v>42736</v>
      </c>
      <c r="F1740" s="10">
        <v>43435</v>
      </c>
      <c r="G1740" s="8" t="s">
        <v>4973</v>
      </c>
      <c r="H1740" s="11">
        <v>28000</v>
      </c>
      <c r="I1740" s="11">
        <v>10000</v>
      </c>
      <c r="J1740" s="11">
        <v>18000</v>
      </c>
      <c r="K1740" s="8"/>
      <c r="L1740" s="9"/>
    </row>
    <row r="1741" spans="1:12" ht="39" customHeight="1" outlineLevel="2">
      <c r="A1741" s="8">
        <v>4</v>
      </c>
      <c r="B1741" s="9" t="s">
        <v>4974</v>
      </c>
      <c r="C1741" s="9" t="s">
        <v>4975</v>
      </c>
      <c r="D1741" s="8" t="s">
        <v>21</v>
      </c>
      <c r="E1741" s="10">
        <v>42461</v>
      </c>
      <c r="F1741" s="10">
        <v>43435</v>
      </c>
      <c r="G1741" s="8" t="s">
        <v>4976</v>
      </c>
      <c r="H1741" s="11">
        <v>100000</v>
      </c>
      <c r="I1741" s="11">
        <v>76000</v>
      </c>
      <c r="J1741" s="11">
        <v>24000</v>
      </c>
      <c r="K1741" s="8"/>
      <c r="L1741" s="9"/>
    </row>
    <row r="1742" spans="1:12" ht="39" customHeight="1" outlineLevel="2">
      <c r="A1742" s="8">
        <v>5</v>
      </c>
      <c r="B1742" s="9" t="s">
        <v>4977</v>
      </c>
      <c r="C1742" s="9" t="s">
        <v>4978</v>
      </c>
      <c r="D1742" s="8" t="s">
        <v>21</v>
      </c>
      <c r="E1742" s="10">
        <v>42887</v>
      </c>
      <c r="F1742" s="10">
        <v>43435</v>
      </c>
      <c r="G1742" s="8" t="s">
        <v>4979</v>
      </c>
      <c r="H1742" s="11">
        <v>15000</v>
      </c>
      <c r="I1742" s="11">
        <v>5000</v>
      </c>
      <c r="J1742" s="11">
        <v>10000</v>
      </c>
      <c r="K1742" s="8"/>
      <c r="L1742" s="9"/>
    </row>
    <row r="1743" spans="1:12" ht="39" customHeight="1" outlineLevel="2">
      <c r="A1743" s="8">
        <v>6</v>
      </c>
      <c r="B1743" s="9" t="s">
        <v>4980</v>
      </c>
      <c r="C1743" s="9" t="s">
        <v>4981</v>
      </c>
      <c r="D1743" s="8" t="s">
        <v>79</v>
      </c>
      <c r="E1743" s="10">
        <v>43070</v>
      </c>
      <c r="F1743" s="10">
        <v>43800</v>
      </c>
      <c r="G1743" s="8" t="s">
        <v>4982</v>
      </c>
      <c r="H1743" s="11">
        <v>71975</v>
      </c>
      <c r="I1743" s="11">
        <v>1000</v>
      </c>
      <c r="J1743" s="11">
        <v>25000</v>
      </c>
      <c r="K1743" s="8"/>
      <c r="L1743" s="9"/>
    </row>
    <row r="1744" spans="1:12" ht="39" customHeight="1" outlineLevel="2">
      <c r="A1744" s="8">
        <v>7</v>
      </c>
      <c r="B1744" s="9" t="s">
        <v>4983</v>
      </c>
      <c r="C1744" s="9" t="s">
        <v>4984</v>
      </c>
      <c r="D1744" s="8" t="s">
        <v>79</v>
      </c>
      <c r="E1744" s="10">
        <v>43009</v>
      </c>
      <c r="F1744" s="10">
        <v>43497</v>
      </c>
      <c r="G1744" s="8" t="s">
        <v>4985</v>
      </c>
      <c r="H1744" s="11">
        <v>23510</v>
      </c>
      <c r="I1744" s="11">
        <v>5500</v>
      </c>
      <c r="J1744" s="11">
        <v>14010</v>
      </c>
      <c r="K1744" s="8"/>
      <c r="L1744" s="9"/>
    </row>
    <row r="1745" spans="1:12" ht="39" customHeight="1" outlineLevel="2">
      <c r="A1745" s="8">
        <v>8</v>
      </c>
      <c r="B1745" s="9" t="s">
        <v>4986</v>
      </c>
      <c r="C1745" s="9" t="s">
        <v>4987</v>
      </c>
      <c r="D1745" s="8" t="s">
        <v>79</v>
      </c>
      <c r="E1745" s="10">
        <v>42461</v>
      </c>
      <c r="F1745" s="10">
        <v>43647</v>
      </c>
      <c r="G1745" s="8" t="s">
        <v>4988</v>
      </c>
      <c r="H1745" s="11">
        <v>65600</v>
      </c>
      <c r="I1745" s="11">
        <v>40000</v>
      </c>
      <c r="J1745" s="11">
        <v>15600</v>
      </c>
      <c r="K1745" s="8"/>
      <c r="L1745" s="9"/>
    </row>
    <row r="1746" spans="1:12" ht="39" customHeight="1" outlineLevel="2">
      <c r="A1746" s="8">
        <v>9</v>
      </c>
      <c r="B1746" s="9" t="s">
        <v>4989</v>
      </c>
      <c r="C1746" s="9" t="s">
        <v>4990</v>
      </c>
      <c r="D1746" s="8" t="s">
        <v>79</v>
      </c>
      <c r="E1746" s="10">
        <v>43040</v>
      </c>
      <c r="F1746" s="10">
        <v>44166</v>
      </c>
      <c r="G1746" s="8" t="s">
        <v>4991</v>
      </c>
      <c r="H1746" s="11">
        <v>60600</v>
      </c>
      <c r="I1746" s="11">
        <v>10000</v>
      </c>
      <c r="J1746" s="11">
        <v>20000</v>
      </c>
      <c r="K1746" s="8"/>
      <c r="L1746" s="9"/>
    </row>
    <row r="1747" spans="1:12" ht="39" customHeight="1" outlineLevel="2">
      <c r="A1747" s="8">
        <v>10</v>
      </c>
      <c r="B1747" s="9" t="s">
        <v>4992</v>
      </c>
      <c r="C1747" s="9" t="s">
        <v>4993</v>
      </c>
      <c r="D1747" s="8" t="s">
        <v>79</v>
      </c>
      <c r="E1747" s="10">
        <v>42736</v>
      </c>
      <c r="F1747" s="10">
        <v>44166</v>
      </c>
      <c r="G1747" s="8" t="s">
        <v>4994</v>
      </c>
      <c r="H1747" s="11">
        <v>28000</v>
      </c>
      <c r="I1747" s="11">
        <v>10000</v>
      </c>
      <c r="J1747" s="11">
        <v>14000</v>
      </c>
      <c r="K1747" s="8"/>
      <c r="L1747" s="9"/>
    </row>
    <row r="1748" spans="1:12" ht="39" customHeight="1" outlineLevel="2">
      <c r="A1748" s="8">
        <v>11</v>
      </c>
      <c r="B1748" s="9" t="s">
        <v>4995</v>
      </c>
      <c r="C1748" s="9" t="s">
        <v>4996</v>
      </c>
      <c r="D1748" s="8" t="s">
        <v>79</v>
      </c>
      <c r="E1748" s="10">
        <v>42917</v>
      </c>
      <c r="F1748" s="10">
        <v>43647</v>
      </c>
      <c r="G1748" s="8" t="s">
        <v>4997</v>
      </c>
      <c r="H1748" s="11">
        <v>42000</v>
      </c>
      <c r="I1748" s="11">
        <v>3000</v>
      </c>
      <c r="J1748" s="11">
        <v>22000</v>
      </c>
      <c r="K1748" s="8"/>
      <c r="L1748" s="9"/>
    </row>
    <row r="1749" spans="1:12" ht="39" customHeight="1" outlineLevel="2">
      <c r="A1749" s="8">
        <v>12</v>
      </c>
      <c r="B1749" s="9" t="s">
        <v>4998</v>
      </c>
      <c r="C1749" s="9" t="s">
        <v>4999</v>
      </c>
      <c r="D1749" s="8" t="s">
        <v>79</v>
      </c>
      <c r="E1749" s="10">
        <v>42552</v>
      </c>
      <c r="F1749" s="10">
        <v>43800</v>
      </c>
      <c r="G1749" s="8" t="s">
        <v>5000</v>
      </c>
      <c r="H1749" s="11">
        <v>77600</v>
      </c>
      <c r="I1749" s="11">
        <v>13200</v>
      </c>
      <c r="J1749" s="11">
        <v>10000</v>
      </c>
      <c r="K1749" s="8"/>
      <c r="L1749" s="9" t="s">
        <v>53</v>
      </c>
    </row>
    <row r="1750" spans="1:12" ht="39" customHeight="1" outlineLevel="2">
      <c r="A1750" s="8">
        <v>13</v>
      </c>
      <c r="B1750" s="9" t="s">
        <v>5001</v>
      </c>
      <c r="C1750" s="9" t="s">
        <v>5002</v>
      </c>
      <c r="D1750" s="8" t="s">
        <v>79</v>
      </c>
      <c r="E1750" s="10">
        <v>43070</v>
      </c>
      <c r="F1750" s="10">
        <v>43800</v>
      </c>
      <c r="G1750" s="8" t="s">
        <v>4997</v>
      </c>
      <c r="H1750" s="11">
        <v>166000</v>
      </c>
      <c r="I1750" s="11">
        <v>10000</v>
      </c>
      <c r="J1750" s="11">
        <v>20000</v>
      </c>
      <c r="K1750" s="8"/>
      <c r="L1750" s="9"/>
    </row>
    <row r="1751" spans="1:12" ht="39" customHeight="1" outlineLevel="2">
      <c r="A1751" s="8">
        <v>14</v>
      </c>
      <c r="B1751" s="9" t="s">
        <v>5003</v>
      </c>
      <c r="C1751" s="9" t="s">
        <v>5004</v>
      </c>
      <c r="D1751" s="8" t="s">
        <v>155</v>
      </c>
      <c r="E1751" s="10">
        <v>43101</v>
      </c>
      <c r="F1751" s="10">
        <v>43831</v>
      </c>
      <c r="G1751" s="8" t="s">
        <v>4988</v>
      </c>
      <c r="H1751" s="11">
        <v>38300</v>
      </c>
      <c r="I1751" s="11"/>
      <c r="J1751" s="11">
        <v>10000</v>
      </c>
      <c r="K1751" s="8"/>
      <c r="L1751" s="9"/>
    </row>
    <row r="1752" spans="1:12" ht="39" customHeight="1" outlineLevel="2">
      <c r="A1752" s="8">
        <v>15</v>
      </c>
      <c r="B1752" s="9" t="s">
        <v>5005</v>
      </c>
      <c r="C1752" s="9" t="s">
        <v>5006</v>
      </c>
      <c r="D1752" s="8" t="s">
        <v>155</v>
      </c>
      <c r="E1752" s="10">
        <v>43101</v>
      </c>
      <c r="F1752" s="10">
        <v>43617</v>
      </c>
      <c r="G1752" s="8" t="s">
        <v>5007</v>
      </c>
      <c r="H1752" s="11">
        <v>126000</v>
      </c>
      <c r="I1752" s="11"/>
      <c r="J1752" s="11">
        <v>30000</v>
      </c>
      <c r="K1752" s="8"/>
      <c r="L1752" s="9" t="s">
        <v>53</v>
      </c>
    </row>
    <row r="1753" spans="1:12" ht="39" customHeight="1" outlineLevel="2">
      <c r="A1753" s="8">
        <v>16</v>
      </c>
      <c r="B1753" s="9" t="s">
        <v>5008</v>
      </c>
      <c r="C1753" s="9" t="s">
        <v>5009</v>
      </c>
      <c r="D1753" s="8" t="s">
        <v>155</v>
      </c>
      <c r="E1753" s="10">
        <v>43191</v>
      </c>
      <c r="F1753" s="10">
        <v>43586</v>
      </c>
      <c r="G1753" s="8" t="s">
        <v>4967</v>
      </c>
      <c r="H1753" s="11">
        <v>27800</v>
      </c>
      <c r="I1753" s="11"/>
      <c r="J1753" s="11">
        <v>19460</v>
      </c>
      <c r="K1753" s="8"/>
      <c r="L1753" s="9"/>
    </row>
    <row r="1754" spans="1:12" ht="39" customHeight="1" outlineLevel="1">
      <c r="A1754" s="6" t="s">
        <v>898</v>
      </c>
      <c r="B1754" s="9" t="s">
        <v>5010</v>
      </c>
      <c r="C1754" s="9"/>
      <c r="D1754" s="9"/>
      <c r="E1754" s="9"/>
      <c r="F1754" s="9"/>
      <c r="G1754" s="9"/>
      <c r="H1754" s="8">
        <v>2341468</v>
      </c>
      <c r="I1754" s="8">
        <v>425700</v>
      </c>
      <c r="J1754" s="8">
        <v>693623</v>
      </c>
      <c r="K1754" s="8">
        <f>SUM(K1755:K1782)</f>
        <v>0</v>
      </c>
      <c r="L1754" s="9"/>
    </row>
    <row r="1755" spans="1:12" ht="39" customHeight="1" outlineLevel="2">
      <c r="A1755" s="8">
        <v>1</v>
      </c>
      <c r="B1755" s="9" t="s">
        <v>5011</v>
      </c>
      <c r="C1755" s="9" t="s">
        <v>5012</v>
      </c>
      <c r="D1755" s="8" t="s">
        <v>21</v>
      </c>
      <c r="E1755" s="10">
        <v>42675</v>
      </c>
      <c r="F1755" s="10">
        <v>43252</v>
      </c>
      <c r="G1755" s="8" t="s">
        <v>5013</v>
      </c>
      <c r="H1755" s="11">
        <v>110000</v>
      </c>
      <c r="I1755" s="11">
        <v>60000</v>
      </c>
      <c r="J1755" s="11">
        <v>50000</v>
      </c>
      <c r="K1755" s="8"/>
      <c r="L1755" s="9" t="s">
        <v>53</v>
      </c>
    </row>
    <row r="1756" spans="1:12" ht="39" customHeight="1" outlineLevel="2">
      <c r="A1756" s="8">
        <v>2</v>
      </c>
      <c r="B1756" s="9" t="s">
        <v>5014</v>
      </c>
      <c r="C1756" s="9" t="s">
        <v>5015</v>
      </c>
      <c r="D1756" s="8" t="s">
        <v>21</v>
      </c>
      <c r="E1756" s="10">
        <v>42948</v>
      </c>
      <c r="F1756" s="10">
        <v>43313</v>
      </c>
      <c r="G1756" s="8" t="s">
        <v>5016</v>
      </c>
      <c r="H1756" s="11">
        <v>33000</v>
      </c>
      <c r="I1756" s="11">
        <v>13000</v>
      </c>
      <c r="J1756" s="11">
        <v>20000</v>
      </c>
      <c r="K1756" s="8"/>
      <c r="L1756" s="9"/>
    </row>
    <row r="1757" spans="1:12" ht="39" customHeight="1" outlineLevel="2">
      <c r="A1757" s="8">
        <v>3</v>
      </c>
      <c r="B1757" s="9" t="s">
        <v>5017</v>
      </c>
      <c r="C1757" s="9" t="s">
        <v>5018</v>
      </c>
      <c r="D1757" s="8" t="s">
        <v>21</v>
      </c>
      <c r="E1757" s="10">
        <v>43040</v>
      </c>
      <c r="F1757" s="10">
        <v>43374</v>
      </c>
      <c r="G1757" s="8" t="s">
        <v>5019</v>
      </c>
      <c r="H1757" s="11">
        <v>20000</v>
      </c>
      <c r="I1757" s="11">
        <v>2000</v>
      </c>
      <c r="J1757" s="11">
        <v>18000</v>
      </c>
      <c r="K1757" s="8"/>
      <c r="L1757" s="9"/>
    </row>
    <row r="1758" spans="1:12" ht="39" customHeight="1" outlineLevel="2">
      <c r="A1758" s="8">
        <v>4</v>
      </c>
      <c r="B1758" s="9" t="s">
        <v>5020</v>
      </c>
      <c r="C1758" s="9" t="s">
        <v>5021</v>
      </c>
      <c r="D1758" s="8" t="s">
        <v>21</v>
      </c>
      <c r="E1758" s="10">
        <v>42736</v>
      </c>
      <c r="F1758" s="10">
        <v>43435</v>
      </c>
      <c r="G1758" s="8" t="s">
        <v>5022</v>
      </c>
      <c r="H1758" s="11">
        <v>23000</v>
      </c>
      <c r="I1758" s="11">
        <v>1700</v>
      </c>
      <c r="J1758" s="11">
        <v>21300</v>
      </c>
      <c r="K1758" s="8"/>
      <c r="L1758" s="9"/>
    </row>
    <row r="1759" spans="1:12" ht="39" customHeight="1" outlineLevel="2">
      <c r="A1759" s="8">
        <v>5</v>
      </c>
      <c r="B1759" s="9" t="s">
        <v>5023</v>
      </c>
      <c r="C1759" s="9" t="s">
        <v>5024</v>
      </c>
      <c r="D1759" s="8" t="s">
        <v>21</v>
      </c>
      <c r="E1759" s="10">
        <v>42948</v>
      </c>
      <c r="F1759" s="10">
        <v>43435</v>
      </c>
      <c r="G1759" s="8" t="s">
        <v>5025</v>
      </c>
      <c r="H1759" s="11">
        <v>10000</v>
      </c>
      <c r="I1759" s="11">
        <v>2000</v>
      </c>
      <c r="J1759" s="11">
        <v>8000</v>
      </c>
      <c r="K1759" s="8"/>
      <c r="L1759" s="9"/>
    </row>
    <row r="1760" spans="1:12" ht="39" customHeight="1" outlineLevel="2">
      <c r="A1760" s="8">
        <v>6</v>
      </c>
      <c r="B1760" s="9" t="s">
        <v>5026</v>
      </c>
      <c r="C1760" s="9" t="s">
        <v>5027</v>
      </c>
      <c r="D1760" s="8" t="s">
        <v>21</v>
      </c>
      <c r="E1760" s="10">
        <v>42064</v>
      </c>
      <c r="F1760" s="10">
        <v>43435</v>
      </c>
      <c r="G1760" s="8" t="s">
        <v>5028</v>
      </c>
      <c r="H1760" s="11">
        <v>72000</v>
      </c>
      <c r="I1760" s="11">
        <v>50000</v>
      </c>
      <c r="J1760" s="11">
        <v>22000</v>
      </c>
      <c r="K1760" s="8"/>
      <c r="L1760" s="9" t="s">
        <v>53</v>
      </c>
    </row>
    <row r="1761" spans="1:12" ht="39" customHeight="1" outlineLevel="2">
      <c r="A1761" s="8">
        <v>7</v>
      </c>
      <c r="B1761" s="9" t="s">
        <v>5029</v>
      </c>
      <c r="C1761" s="9" t="s">
        <v>5030</v>
      </c>
      <c r="D1761" s="8" t="s">
        <v>21</v>
      </c>
      <c r="E1761" s="10">
        <v>42675</v>
      </c>
      <c r="F1761" s="10">
        <v>43435</v>
      </c>
      <c r="G1761" s="8" t="s">
        <v>5031</v>
      </c>
      <c r="H1761" s="11">
        <v>50000</v>
      </c>
      <c r="I1761" s="11">
        <v>30000</v>
      </c>
      <c r="J1761" s="11">
        <v>20000</v>
      </c>
      <c r="K1761" s="8"/>
      <c r="L1761" s="9" t="s">
        <v>53</v>
      </c>
    </row>
    <row r="1762" spans="1:12" ht="39" customHeight="1" outlineLevel="2">
      <c r="A1762" s="8">
        <v>8</v>
      </c>
      <c r="B1762" s="9" t="s">
        <v>5032</v>
      </c>
      <c r="C1762" s="9" t="s">
        <v>5033</v>
      </c>
      <c r="D1762" s="8" t="s">
        <v>79</v>
      </c>
      <c r="E1762" s="10">
        <v>42278</v>
      </c>
      <c r="F1762" s="10">
        <v>43739</v>
      </c>
      <c r="G1762" s="8" t="s">
        <v>5034</v>
      </c>
      <c r="H1762" s="11">
        <v>357300</v>
      </c>
      <c r="I1762" s="11">
        <v>200000</v>
      </c>
      <c r="J1762" s="11">
        <v>100000</v>
      </c>
      <c r="K1762" s="8"/>
      <c r="L1762" s="9"/>
    </row>
    <row r="1763" spans="1:12" ht="39" customHeight="1" outlineLevel="2">
      <c r="A1763" s="8">
        <v>9</v>
      </c>
      <c r="B1763" s="9" t="s">
        <v>5035</v>
      </c>
      <c r="C1763" s="9" t="s">
        <v>5036</v>
      </c>
      <c r="D1763" s="8" t="s">
        <v>79</v>
      </c>
      <c r="E1763" s="10">
        <v>42644</v>
      </c>
      <c r="F1763" s="10">
        <v>43800</v>
      </c>
      <c r="G1763" s="8" t="s">
        <v>5037</v>
      </c>
      <c r="H1763" s="11">
        <v>15000</v>
      </c>
      <c r="I1763" s="11">
        <v>8000</v>
      </c>
      <c r="J1763" s="11">
        <v>5000</v>
      </c>
      <c r="K1763" s="8"/>
      <c r="L1763" s="9"/>
    </row>
    <row r="1764" spans="1:12" ht="39" customHeight="1" outlineLevel="2">
      <c r="A1764" s="8">
        <v>10</v>
      </c>
      <c r="B1764" s="9" t="s">
        <v>5038</v>
      </c>
      <c r="C1764" s="9" t="s">
        <v>5039</v>
      </c>
      <c r="D1764" s="8" t="s">
        <v>79</v>
      </c>
      <c r="E1764" s="10">
        <v>43009</v>
      </c>
      <c r="F1764" s="10">
        <v>43739</v>
      </c>
      <c r="G1764" s="8" t="s">
        <v>5040</v>
      </c>
      <c r="H1764" s="11">
        <v>180000</v>
      </c>
      <c r="I1764" s="11">
        <v>2000</v>
      </c>
      <c r="J1764" s="11">
        <v>30000</v>
      </c>
      <c r="K1764" s="8"/>
      <c r="L1764" s="9"/>
    </row>
    <row r="1765" spans="1:12" ht="39" customHeight="1" outlineLevel="2">
      <c r="A1765" s="8">
        <v>11</v>
      </c>
      <c r="B1765" s="9" t="s">
        <v>5041</v>
      </c>
      <c r="C1765" s="9" t="s">
        <v>5042</v>
      </c>
      <c r="D1765" s="8" t="s">
        <v>79</v>
      </c>
      <c r="E1765" s="10">
        <v>43009</v>
      </c>
      <c r="F1765" s="10">
        <v>44166</v>
      </c>
      <c r="G1765" s="8" t="s">
        <v>5043</v>
      </c>
      <c r="H1765" s="11">
        <v>200000</v>
      </c>
      <c r="I1765" s="11">
        <v>30000</v>
      </c>
      <c r="J1765" s="11">
        <v>100000</v>
      </c>
      <c r="K1765" s="8"/>
      <c r="L1765" s="9" t="s">
        <v>53</v>
      </c>
    </row>
    <row r="1766" spans="1:12" ht="39" customHeight="1" outlineLevel="2">
      <c r="A1766" s="8">
        <v>12</v>
      </c>
      <c r="B1766" s="9" t="s">
        <v>5044</v>
      </c>
      <c r="C1766" s="9" t="s">
        <v>5045</v>
      </c>
      <c r="D1766" s="8" t="s">
        <v>79</v>
      </c>
      <c r="E1766" s="10">
        <v>42675</v>
      </c>
      <c r="F1766" s="10">
        <v>43800</v>
      </c>
      <c r="G1766" s="8" t="s">
        <v>5046</v>
      </c>
      <c r="H1766" s="11">
        <v>61000</v>
      </c>
      <c r="I1766" s="11">
        <v>15000</v>
      </c>
      <c r="J1766" s="11">
        <v>20000</v>
      </c>
      <c r="K1766" s="8"/>
      <c r="L1766" s="9" t="s">
        <v>53</v>
      </c>
    </row>
    <row r="1767" spans="1:12" ht="39" customHeight="1" outlineLevel="2">
      <c r="A1767" s="8">
        <v>13</v>
      </c>
      <c r="B1767" s="9" t="s">
        <v>5047</v>
      </c>
      <c r="C1767" s="9" t="s">
        <v>5048</v>
      </c>
      <c r="D1767" s="8" t="s">
        <v>79</v>
      </c>
      <c r="E1767" s="10">
        <v>42767</v>
      </c>
      <c r="F1767" s="10">
        <v>43862</v>
      </c>
      <c r="G1767" s="8" t="s">
        <v>5049</v>
      </c>
      <c r="H1767" s="11">
        <v>36000</v>
      </c>
      <c r="I1767" s="11">
        <v>7000</v>
      </c>
      <c r="J1767" s="11">
        <v>8000</v>
      </c>
      <c r="K1767" s="8"/>
      <c r="L1767" s="9" t="s">
        <v>53</v>
      </c>
    </row>
    <row r="1768" spans="1:12" ht="39" customHeight="1" outlineLevel="2">
      <c r="A1768" s="8">
        <v>14</v>
      </c>
      <c r="B1768" s="9" t="s">
        <v>5050</v>
      </c>
      <c r="C1768" s="9" t="s">
        <v>5051</v>
      </c>
      <c r="D1768" s="8" t="s">
        <v>79</v>
      </c>
      <c r="E1768" s="10">
        <v>43009</v>
      </c>
      <c r="F1768" s="10">
        <v>43800</v>
      </c>
      <c r="G1768" s="8" t="s">
        <v>5052</v>
      </c>
      <c r="H1768" s="11">
        <v>150000</v>
      </c>
      <c r="I1768" s="11">
        <v>5000</v>
      </c>
      <c r="J1768" s="11">
        <v>45000</v>
      </c>
      <c r="K1768" s="8"/>
      <c r="L1768" s="9"/>
    </row>
    <row r="1769" spans="1:12" ht="39" customHeight="1" outlineLevel="2">
      <c r="A1769" s="8">
        <v>15</v>
      </c>
      <c r="B1769" s="9" t="s">
        <v>5053</v>
      </c>
      <c r="C1769" s="9" t="s">
        <v>5054</v>
      </c>
      <c r="D1769" s="8" t="s">
        <v>155</v>
      </c>
      <c r="E1769" s="10">
        <v>43101</v>
      </c>
      <c r="F1769" s="10">
        <v>43800</v>
      </c>
      <c r="G1769" s="8" t="s">
        <v>5022</v>
      </c>
      <c r="H1769" s="11">
        <v>29000</v>
      </c>
      <c r="I1769" s="11"/>
      <c r="J1769" s="11">
        <v>15000</v>
      </c>
      <c r="K1769" s="8"/>
      <c r="L1769" s="9"/>
    </row>
    <row r="1770" spans="1:12" ht="39" customHeight="1" outlineLevel="2">
      <c r="A1770" s="8">
        <v>16</v>
      </c>
      <c r="B1770" s="9" t="s">
        <v>5055</v>
      </c>
      <c r="C1770" s="9" t="s">
        <v>5056</v>
      </c>
      <c r="D1770" s="8" t="s">
        <v>155</v>
      </c>
      <c r="E1770" s="10">
        <v>43101</v>
      </c>
      <c r="F1770" s="10">
        <v>43556</v>
      </c>
      <c r="G1770" s="8" t="s">
        <v>5057</v>
      </c>
      <c r="H1770" s="11">
        <v>21000</v>
      </c>
      <c r="I1770" s="11"/>
      <c r="J1770" s="11">
        <v>14000</v>
      </c>
      <c r="K1770" s="8"/>
      <c r="L1770" s="9" t="s">
        <v>53</v>
      </c>
    </row>
    <row r="1771" spans="1:12" ht="39" customHeight="1" outlineLevel="2">
      <c r="A1771" s="8">
        <v>17</v>
      </c>
      <c r="B1771" s="9" t="s">
        <v>5058</v>
      </c>
      <c r="C1771" s="9" t="s">
        <v>5059</v>
      </c>
      <c r="D1771" s="8" t="s">
        <v>155</v>
      </c>
      <c r="E1771" s="10">
        <v>43160</v>
      </c>
      <c r="F1771" s="10">
        <v>43435</v>
      </c>
      <c r="G1771" s="8" t="s">
        <v>2759</v>
      </c>
      <c r="H1771" s="11">
        <v>14323</v>
      </c>
      <c r="I1771" s="11"/>
      <c r="J1771" s="11">
        <v>14323</v>
      </c>
      <c r="K1771" s="8"/>
      <c r="L1771" s="9"/>
    </row>
    <row r="1772" spans="1:12" ht="39" customHeight="1" outlineLevel="2">
      <c r="A1772" s="8">
        <v>18</v>
      </c>
      <c r="B1772" s="9" t="s">
        <v>5060</v>
      </c>
      <c r="C1772" s="9" t="s">
        <v>5061</v>
      </c>
      <c r="D1772" s="8" t="s">
        <v>155</v>
      </c>
      <c r="E1772" s="10">
        <v>43160</v>
      </c>
      <c r="F1772" s="10">
        <v>43800</v>
      </c>
      <c r="G1772" s="8" t="s">
        <v>5062</v>
      </c>
      <c r="H1772" s="11">
        <v>45000</v>
      </c>
      <c r="I1772" s="11"/>
      <c r="J1772" s="11">
        <v>8000</v>
      </c>
      <c r="K1772" s="8"/>
      <c r="L1772" s="9"/>
    </row>
    <row r="1773" spans="1:12" ht="39" customHeight="1" outlineLevel="2">
      <c r="A1773" s="8">
        <v>19</v>
      </c>
      <c r="B1773" s="9" t="s">
        <v>5063</v>
      </c>
      <c r="C1773" s="9" t="s">
        <v>5064</v>
      </c>
      <c r="D1773" s="8" t="s">
        <v>155</v>
      </c>
      <c r="E1773" s="10">
        <v>43160</v>
      </c>
      <c r="F1773" s="10">
        <v>43800</v>
      </c>
      <c r="G1773" s="8" t="s">
        <v>5065</v>
      </c>
      <c r="H1773" s="11">
        <v>60000</v>
      </c>
      <c r="I1773" s="11"/>
      <c r="J1773" s="11">
        <v>20000</v>
      </c>
      <c r="K1773" s="8"/>
      <c r="L1773" s="9"/>
    </row>
    <row r="1774" spans="1:12" ht="39" customHeight="1" outlineLevel="2">
      <c r="A1774" s="8">
        <v>20</v>
      </c>
      <c r="B1774" s="9" t="s">
        <v>5066</v>
      </c>
      <c r="C1774" s="9" t="s">
        <v>5067</v>
      </c>
      <c r="D1774" s="8" t="s">
        <v>155</v>
      </c>
      <c r="E1774" s="10">
        <v>43160</v>
      </c>
      <c r="F1774" s="10">
        <v>43800</v>
      </c>
      <c r="G1774" s="8" t="s">
        <v>5068</v>
      </c>
      <c r="H1774" s="11">
        <v>25000</v>
      </c>
      <c r="I1774" s="11"/>
      <c r="J1774" s="11">
        <v>8000</v>
      </c>
      <c r="K1774" s="8"/>
      <c r="L1774" s="9" t="s">
        <v>53</v>
      </c>
    </row>
    <row r="1775" spans="1:12" ht="39" customHeight="1" outlineLevel="2">
      <c r="A1775" s="8">
        <v>21</v>
      </c>
      <c r="B1775" s="9" t="s">
        <v>5069</v>
      </c>
      <c r="C1775" s="9" t="s">
        <v>5070</v>
      </c>
      <c r="D1775" s="8" t="s">
        <v>155</v>
      </c>
      <c r="E1775" s="10">
        <v>43160</v>
      </c>
      <c r="F1775" s="10">
        <v>43891</v>
      </c>
      <c r="G1775" s="8" t="s">
        <v>5071</v>
      </c>
      <c r="H1775" s="11">
        <v>380000</v>
      </c>
      <c r="I1775" s="11"/>
      <c r="J1775" s="11">
        <v>15000</v>
      </c>
      <c r="K1775" s="8"/>
      <c r="L1775" s="9" t="s">
        <v>53</v>
      </c>
    </row>
    <row r="1776" spans="1:12" ht="39" customHeight="1" outlineLevel="2">
      <c r="A1776" s="8">
        <v>22</v>
      </c>
      <c r="B1776" s="9" t="s">
        <v>5072</v>
      </c>
      <c r="C1776" s="9" t="s">
        <v>5073</v>
      </c>
      <c r="D1776" s="8" t="s">
        <v>155</v>
      </c>
      <c r="E1776" s="10">
        <v>43160</v>
      </c>
      <c r="F1776" s="10">
        <v>43800</v>
      </c>
      <c r="G1776" s="8" t="s">
        <v>5074</v>
      </c>
      <c r="H1776" s="11">
        <v>34000</v>
      </c>
      <c r="I1776" s="11"/>
      <c r="J1776" s="11">
        <v>15000</v>
      </c>
      <c r="K1776" s="8"/>
      <c r="L1776" s="9" t="s">
        <v>53</v>
      </c>
    </row>
    <row r="1777" spans="1:12" ht="39" customHeight="1" outlineLevel="2">
      <c r="A1777" s="8">
        <v>23</v>
      </c>
      <c r="B1777" s="9" t="s">
        <v>5075</v>
      </c>
      <c r="C1777" s="9" t="s">
        <v>5076</v>
      </c>
      <c r="D1777" s="8" t="s">
        <v>155</v>
      </c>
      <c r="E1777" s="10">
        <v>43191</v>
      </c>
      <c r="F1777" s="10">
        <v>43922</v>
      </c>
      <c r="G1777" s="8" t="s">
        <v>5077</v>
      </c>
      <c r="H1777" s="11">
        <v>34000</v>
      </c>
      <c r="I1777" s="11"/>
      <c r="J1777" s="11">
        <v>10000</v>
      </c>
      <c r="K1777" s="8"/>
      <c r="L1777" s="9"/>
    </row>
    <row r="1778" spans="1:12" ht="39" customHeight="1" outlineLevel="2">
      <c r="A1778" s="8">
        <v>24</v>
      </c>
      <c r="B1778" s="9" t="s">
        <v>5078</v>
      </c>
      <c r="C1778" s="9" t="s">
        <v>5079</v>
      </c>
      <c r="D1778" s="8" t="s">
        <v>155</v>
      </c>
      <c r="E1778" s="10">
        <v>43221</v>
      </c>
      <c r="F1778" s="10">
        <v>43800</v>
      </c>
      <c r="G1778" s="8" t="s">
        <v>5022</v>
      </c>
      <c r="H1778" s="11">
        <v>48000</v>
      </c>
      <c r="I1778" s="11"/>
      <c r="J1778" s="11">
        <v>20000</v>
      </c>
      <c r="K1778" s="8"/>
      <c r="L1778" s="9"/>
    </row>
    <row r="1779" spans="1:12" ht="39" customHeight="1" outlineLevel="2">
      <c r="A1779" s="8">
        <v>25</v>
      </c>
      <c r="B1779" s="9" t="s">
        <v>5080</v>
      </c>
      <c r="C1779" s="9" t="s">
        <v>5081</v>
      </c>
      <c r="D1779" s="8" t="s">
        <v>155</v>
      </c>
      <c r="E1779" s="10">
        <v>43221</v>
      </c>
      <c r="F1779" s="10">
        <v>43800</v>
      </c>
      <c r="G1779" s="8" t="s">
        <v>5082</v>
      </c>
      <c r="H1779" s="11">
        <v>35000</v>
      </c>
      <c r="I1779" s="11"/>
      <c r="J1779" s="11">
        <v>15000</v>
      </c>
      <c r="K1779" s="8"/>
      <c r="L1779" s="9"/>
    </row>
    <row r="1780" spans="1:12" ht="39" customHeight="1" outlineLevel="2">
      <c r="A1780" s="8">
        <v>26</v>
      </c>
      <c r="B1780" s="9" t="s">
        <v>5083</v>
      </c>
      <c r="C1780" s="9" t="s">
        <v>5084</v>
      </c>
      <c r="D1780" s="8" t="s">
        <v>155</v>
      </c>
      <c r="E1780" s="10">
        <v>43252</v>
      </c>
      <c r="F1780" s="10">
        <v>43800</v>
      </c>
      <c r="G1780" s="8" t="s">
        <v>5085</v>
      </c>
      <c r="H1780" s="11">
        <v>100000</v>
      </c>
      <c r="I1780" s="11"/>
      <c r="J1780" s="11">
        <v>30000</v>
      </c>
      <c r="K1780" s="8"/>
      <c r="L1780" s="9"/>
    </row>
    <row r="1781" spans="1:12" ht="39" customHeight="1" outlineLevel="2">
      <c r="A1781" s="8">
        <v>27</v>
      </c>
      <c r="B1781" s="9" t="s">
        <v>5086</v>
      </c>
      <c r="C1781" s="9" t="s">
        <v>5087</v>
      </c>
      <c r="D1781" s="8" t="s">
        <v>155</v>
      </c>
      <c r="E1781" s="10">
        <v>43282</v>
      </c>
      <c r="F1781" s="10">
        <v>43800</v>
      </c>
      <c r="G1781" s="8" t="s">
        <v>5088</v>
      </c>
      <c r="H1781" s="11">
        <v>128000</v>
      </c>
      <c r="I1781" s="11"/>
      <c r="J1781" s="11">
        <v>32000</v>
      </c>
      <c r="K1781" s="8"/>
      <c r="L1781" s="9"/>
    </row>
    <row r="1782" spans="1:12" ht="39" customHeight="1" outlineLevel="2">
      <c r="A1782" s="8">
        <v>28</v>
      </c>
      <c r="B1782" s="9" t="s">
        <v>5089</v>
      </c>
      <c r="C1782" s="9" t="s">
        <v>5090</v>
      </c>
      <c r="D1782" s="8" t="s">
        <v>155</v>
      </c>
      <c r="E1782" s="10">
        <v>43344</v>
      </c>
      <c r="F1782" s="10">
        <v>44166</v>
      </c>
      <c r="G1782" s="8" t="s">
        <v>2759</v>
      </c>
      <c r="H1782" s="11">
        <v>70845</v>
      </c>
      <c r="I1782" s="11"/>
      <c r="J1782" s="11">
        <v>10000</v>
      </c>
      <c r="K1782" s="8"/>
      <c r="L1782" s="9"/>
    </row>
    <row r="1783" spans="1:12" ht="39" customHeight="1" outlineLevel="1">
      <c r="A1783" s="6" t="s">
        <v>1091</v>
      </c>
      <c r="B1783" s="9" t="s">
        <v>5091</v>
      </c>
      <c r="C1783" s="9"/>
      <c r="D1783" s="9"/>
      <c r="E1783" s="9"/>
      <c r="F1783" s="9"/>
      <c r="G1783" s="9"/>
      <c r="H1783" s="8">
        <v>729900</v>
      </c>
      <c r="I1783" s="8">
        <v>235000</v>
      </c>
      <c r="J1783" s="8">
        <v>291000</v>
      </c>
      <c r="K1783" s="8">
        <f>SUM(K1784:K1793)</f>
        <v>0</v>
      </c>
      <c r="L1783" s="9"/>
    </row>
    <row r="1784" spans="1:12" ht="39" customHeight="1" outlineLevel="2">
      <c r="A1784" s="8">
        <v>1</v>
      </c>
      <c r="B1784" s="9" t="s">
        <v>5092</v>
      </c>
      <c r="C1784" s="9" t="s">
        <v>5093</v>
      </c>
      <c r="D1784" s="8" t="s">
        <v>21</v>
      </c>
      <c r="E1784" s="10">
        <v>42887</v>
      </c>
      <c r="F1784" s="10">
        <v>43101</v>
      </c>
      <c r="G1784" s="8" t="s">
        <v>5094</v>
      </c>
      <c r="H1784" s="11">
        <v>36000</v>
      </c>
      <c r="I1784" s="11">
        <v>30000</v>
      </c>
      <c r="J1784" s="11">
        <v>6000</v>
      </c>
      <c r="K1784" s="8"/>
      <c r="L1784" s="9" t="s">
        <v>53</v>
      </c>
    </row>
    <row r="1785" spans="1:12" ht="39" customHeight="1" outlineLevel="2">
      <c r="A1785" s="8">
        <v>2</v>
      </c>
      <c r="B1785" s="9" t="s">
        <v>5095</v>
      </c>
      <c r="C1785" s="9" t="s">
        <v>5096</v>
      </c>
      <c r="D1785" s="8" t="s">
        <v>21</v>
      </c>
      <c r="E1785" s="10">
        <v>42005</v>
      </c>
      <c r="F1785" s="10">
        <v>43252</v>
      </c>
      <c r="G1785" s="8" t="s">
        <v>5097</v>
      </c>
      <c r="H1785" s="11">
        <v>100000</v>
      </c>
      <c r="I1785" s="11">
        <v>85000</v>
      </c>
      <c r="J1785" s="11">
        <v>15000</v>
      </c>
      <c r="K1785" s="8"/>
      <c r="L1785" s="9"/>
    </row>
    <row r="1786" spans="1:12" ht="39" customHeight="1" outlineLevel="2">
      <c r="A1786" s="8">
        <v>3</v>
      </c>
      <c r="B1786" s="9" t="s">
        <v>5098</v>
      </c>
      <c r="C1786" s="9" t="s">
        <v>5099</v>
      </c>
      <c r="D1786" s="8" t="s">
        <v>21</v>
      </c>
      <c r="E1786" s="10">
        <v>42491</v>
      </c>
      <c r="F1786" s="10">
        <v>43252</v>
      </c>
      <c r="G1786" s="8" t="s">
        <v>5100</v>
      </c>
      <c r="H1786" s="11">
        <v>140000</v>
      </c>
      <c r="I1786" s="11">
        <v>90000</v>
      </c>
      <c r="J1786" s="11">
        <v>50000</v>
      </c>
      <c r="K1786" s="8"/>
      <c r="L1786" s="9"/>
    </row>
    <row r="1787" spans="1:12" ht="39" customHeight="1" outlineLevel="2">
      <c r="A1787" s="8">
        <v>4</v>
      </c>
      <c r="B1787" s="9" t="s">
        <v>5101</v>
      </c>
      <c r="C1787" s="9" t="s">
        <v>5102</v>
      </c>
      <c r="D1787" s="8" t="s">
        <v>21</v>
      </c>
      <c r="E1787" s="10">
        <v>43009</v>
      </c>
      <c r="F1787" s="10">
        <v>43282</v>
      </c>
      <c r="G1787" s="8" t="s">
        <v>5103</v>
      </c>
      <c r="H1787" s="11">
        <v>12000</v>
      </c>
      <c r="I1787" s="11">
        <v>2000</v>
      </c>
      <c r="J1787" s="11">
        <v>10000</v>
      </c>
      <c r="K1787" s="8"/>
      <c r="L1787" s="9"/>
    </row>
    <row r="1788" spans="1:12" ht="39" customHeight="1" outlineLevel="2">
      <c r="A1788" s="8">
        <v>5</v>
      </c>
      <c r="B1788" s="9" t="s">
        <v>5104</v>
      </c>
      <c r="C1788" s="9" t="s">
        <v>5105</v>
      </c>
      <c r="D1788" s="8" t="s">
        <v>21</v>
      </c>
      <c r="E1788" s="10">
        <v>42491</v>
      </c>
      <c r="F1788" s="10">
        <v>43435</v>
      </c>
      <c r="G1788" s="8" t="s">
        <v>5106</v>
      </c>
      <c r="H1788" s="11">
        <v>50000</v>
      </c>
      <c r="I1788" s="11">
        <v>15000</v>
      </c>
      <c r="J1788" s="11">
        <v>35000</v>
      </c>
      <c r="K1788" s="8"/>
      <c r="L1788" s="9"/>
    </row>
    <row r="1789" spans="1:12" ht="39" customHeight="1" outlineLevel="2">
      <c r="A1789" s="8">
        <v>6</v>
      </c>
      <c r="B1789" s="9" t="s">
        <v>5107</v>
      </c>
      <c r="C1789" s="9" t="s">
        <v>5108</v>
      </c>
      <c r="D1789" s="8" t="s">
        <v>79</v>
      </c>
      <c r="E1789" s="10">
        <v>43070</v>
      </c>
      <c r="F1789" s="10">
        <v>43800</v>
      </c>
      <c r="G1789" s="8" t="s">
        <v>5109</v>
      </c>
      <c r="H1789" s="11">
        <v>82500</v>
      </c>
      <c r="I1789" s="11">
        <v>1000</v>
      </c>
      <c r="J1789" s="11">
        <v>40000</v>
      </c>
      <c r="K1789" s="8"/>
      <c r="L1789" s="9"/>
    </row>
    <row r="1790" spans="1:12" ht="39" customHeight="1" outlineLevel="2">
      <c r="A1790" s="8">
        <v>7</v>
      </c>
      <c r="B1790" s="9" t="s">
        <v>5110</v>
      </c>
      <c r="C1790" s="9" t="s">
        <v>5111</v>
      </c>
      <c r="D1790" s="8" t="s">
        <v>79</v>
      </c>
      <c r="E1790" s="10">
        <v>43070</v>
      </c>
      <c r="F1790" s="10">
        <v>44044</v>
      </c>
      <c r="G1790" s="8" t="s">
        <v>5112</v>
      </c>
      <c r="H1790" s="11">
        <v>150000</v>
      </c>
      <c r="I1790" s="11">
        <v>3000</v>
      </c>
      <c r="J1790" s="11">
        <v>40000</v>
      </c>
      <c r="K1790" s="8"/>
      <c r="L1790" s="9"/>
    </row>
    <row r="1791" spans="1:12" ht="39" customHeight="1" outlineLevel="2">
      <c r="A1791" s="8">
        <v>8</v>
      </c>
      <c r="B1791" s="9" t="s">
        <v>5113</v>
      </c>
      <c r="C1791" s="9" t="s">
        <v>5114</v>
      </c>
      <c r="D1791" s="8" t="s">
        <v>79</v>
      </c>
      <c r="E1791" s="10">
        <v>43040</v>
      </c>
      <c r="F1791" s="10">
        <v>43466</v>
      </c>
      <c r="G1791" s="8" t="s">
        <v>5115</v>
      </c>
      <c r="H1791" s="11">
        <v>15000</v>
      </c>
      <c r="I1791" s="11">
        <v>1000</v>
      </c>
      <c r="J1791" s="11">
        <v>10000</v>
      </c>
      <c r="K1791" s="8"/>
      <c r="L1791" s="9"/>
    </row>
    <row r="1792" spans="1:12" ht="39" customHeight="1" outlineLevel="2">
      <c r="A1792" s="8">
        <v>9</v>
      </c>
      <c r="B1792" s="9" t="s">
        <v>5116</v>
      </c>
      <c r="C1792" s="9" t="s">
        <v>5117</v>
      </c>
      <c r="D1792" s="8" t="s">
        <v>79</v>
      </c>
      <c r="E1792" s="10">
        <v>43040</v>
      </c>
      <c r="F1792" s="10">
        <v>43800</v>
      </c>
      <c r="G1792" s="8" t="s">
        <v>5118</v>
      </c>
      <c r="H1792" s="11">
        <v>30000</v>
      </c>
      <c r="I1792" s="11">
        <v>3000</v>
      </c>
      <c r="J1792" s="11">
        <v>15000</v>
      </c>
      <c r="K1792" s="8"/>
      <c r="L1792" s="9" t="s">
        <v>53</v>
      </c>
    </row>
    <row r="1793" spans="1:12" ht="39" customHeight="1" outlineLevel="2">
      <c r="A1793" s="8">
        <v>10</v>
      </c>
      <c r="B1793" s="9" t="s">
        <v>5119</v>
      </c>
      <c r="C1793" s="9" t="s">
        <v>5120</v>
      </c>
      <c r="D1793" s="8" t="s">
        <v>79</v>
      </c>
      <c r="E1793" s="10">
        <v>43070</v>
      </c>
      <c r="F1793" s="10">
        <v>43770</v>
      </c>
      <c r="G1793" s="8" t="s">
        <v>5121</v>
      </c>
      <c r="H1793" s="11">
        <v>114400</v>
      </c>
      <c r="I1793" s="11">
        <v>5000</v>
      </c>
      <c r="J1793" s="11">
        <v>70000</v>
      </c>
      <c r="K1793" s="8"/>
      <c r="L1793" s="9"/>
    </row>
    <row r="1794" spans="1:12" ht="39" customHeight="1" outlineLevel="1">
      <c r="A1794" s="6" t="s">
        <v>1459</v>
      </c>
      <c r="B1794" s="9" t="s">
        <v>5122</v>
      </c>
      <c r="C1794" s="9"/>
      <c r="D1794" s="9"/>
      <c r="E1794" s="9"/>
      <c r="F1794" s="9"/>
      <c r="G1794" s="9"/>
      <c r="H1794" s="8">
        <v>553366</v>
      </c>
      <c r="I1794" s="8">
        <v>63700</v>
      </c>
      <c r="J1794" s="8">
        <v>228000</v>
      </c>
      <c r="K1794" s="8">
        <f>SUM(K1795:K1802)</f>
        <v>0</v>
      </c>
      <c r="L1794" s="9"/>
    </row>
    <row r="1795" spans="1:12" ht="39" customHeight="1" outlineLevel="2">
      <c r="A1795" s="8">
        <v>1</v>
      </c>
      <c r="B1795" s="9" t="s">
        <v>5123</v>
      </c>
      <c r="C1795" s="9" t="s">
        <v>5124</v>
      </c>
      <c r="D1795" s="8" t="s">
        <v>21</v>
      </c>
      <c r="E1795" s="10">
        <v>42795</v>
      </c>
      <c r="F1795" s="10">
        <v>43435</v>
      </c>
      <c r="G1795" s="8" t="s">
        <v>5125</v>
      </c>
      <c r="H1795" s="11">
        <v>50000</v>
      </c>
      <c r="I1795" s="11">
        <v>10000</v>
      </c>
      <c r="J1795" s="11">
        <v>40000</v>
      </c>
      <c r="K1795" s="8"/>
      <c r="L1795" s="9" t="s">
        <v>53</v>
      </c>
    </row>
    <row r="1796" spans="1:12" ht="39" customHeight="1" outlineLevel="2">
      <c r="A1796" s="8">
        <v>2</v>
      </c>
      <c r="B1796" s="9" t="s">
        <v>5126</v>
      </c>
      <c r="C1796" s="9" t="s">
        <v>5127</v>
      </c>
      <c r="D1796" s="8" t="s">
        <v>21</v>
      </c>
      <c r="E1796" s="10">
        <v>43009</v>
      </c>
      <c r="F1796" s="10">
        <v>43435</v>
      </c>
      <c r="G1796" s="8" t="s">
        <v>5128</v>
      </c>
      <c r="H1796" s="11">
        <v>30000</v>
      </c>
      <c r="I1796" s="11">
        <v>10000</v>
      </c>
      <c r="J1796" s="11">
        <v>20000</v>
      </c>
      <c r="K1796" s="8"/>
      <c r="L1796" s="9"/>
    </row>
    <row r="1797" spans="1:12" ht="39" customHeight="1" outlineLevel="2">
      <c r="A1797" s="8">
        <v>3</v>
      </c>
      <c r="B1797" s="9" t="s">
        <v>5129</v>
      </c>
      <c r="C1797" s="9" t="s">
        <v>5130</v>
      </c>
      <c r="D1797" s="8" t="s">
        <v>79</v>
      </c>
      <c r="E1797" s="10">
        <v>42917</v>
      </c>
      <c r="F1797" s="10">
        <v>43800</v>
      </c>
      <c r="G1797" s="8" t="s">
        <v>5131</v>
      </c>
      <c r="H1797" s="11">
        <v>180000</v>
      </c>
      <c r="I1797" s="11">
        <v>40000</v>
      </c>
      <c r="J1797" s="11">
        <v>60000</v>
      </c>
      <c r="K1797" s="8"/>
      <c r="L1797" s="9"/>
    </row>
    <row r="1798" spans="1:12" ht="39" customHeight="1" outlineLevel="2">
      <c r="A1798" s="8">
        <v>4</v>
      </c>
      <c r="B1798" s="9" t="s">
        <v>5132</v>
      </c>
      <c r="C1798" s="9" t="s">
        <v>5133</v>
      </c>
      <c r="D1798" s="8" t="s">
        <v>79</v>
      </c>
      <c r="E1798" s="10">
        <v>43040</v>
      </c>
      <c r="F1798" s="10">
        <v>43800</v>
      </c>
      <c r="G1798" s="8" t="s">
        <v>5134</v>
      </c>
      <c r="H1798" s="11">
        <v>13366</v>
      </c>
      <c r="I1798" s="11">
        <v>3000</v>
      </c>
      <c r="J1798" s="11">
        <v>7000</v>
      </c>
      <c r="K1798" s="8"/>
      <c r="L1798" s="9"/>
    </row>
    <row r="1799" spans="1:12" ht="39" customHeight="1" outlineLevel="2">
      <c r="A1799" s="8">
        <v>5</v>
      </c>
      <c r="B1799" s="9" t="s">
        <v>5135</v>
      </c>
      <c r="C1799" s="9" t="s">
        <v>5136</v>
      </c>
      <c r="D1799" s="8" t="s">
        <v>79</v>
      </c>
      <c r="E1799" s="10">
        <v>43009</v>
      </c>
      <c r="F1799" s="10">
        <v>43800</v>
      </c>
      <c r="G1799" s="8" t="s">
        <v>5137</v>
      </c>
      <c r="H1799" s="11">
        <v>30000</v>
      </c>
      <c r="I1799" s="11">
        <v>200</v>
      </c>
      <c r="J1799" s="11">
        <v>15000</v>
      </c>
      <c r="K1799" s="8"/>
      <c r="L1799" s="9"/>
    </row>
    <row r="1800" spans="1:12" ht="39" customHeight="1" outlineLevel="2">
      <c r="A1800" s="8">
        <v>6</v>
      </c>
      <c r="B1800" s="9" t="s">
        <v>5138</v>
      </c>
      <c r="C1800" s="9" t="s">
        <v>5139</v>
      </c>
      <c r="D1800" s="8" t="s">
        <v>79</v>
      </c>
      <c r="E1800" s="10">
        <v>43009</v>
      </c>
      <c r="F1800" s="10">
        <v>43617</v>
      </c>
      <c r="G1800" s="8" t="s">
        <v>5140</v>
      </c>
      <c r="H1800" s="11">
        <v>10000</v>
      </c>
      <c r="I1800" s="11">
        <v>500</v>
      </c>
      <c r="J1800" s="11">
        <v>6000</v>
      </c>
      <c r="K1800" s="8"/>
      <c r="L1800" s="9"/>
    </row>
    <row r="1801" spans="1:12" ht="39" customHeight="1" outlineLevel="2">
      <c r="A1801" s="8">
        <v>7</v>
      </c>
      <c r="B1801" s="9" t="s">
        <v>5141</v>
      </c>
      <c r="C1801" s="9" t="s">
        <v>5142</v>
      </c>
      <c r="D1801" s="8" t="s">
        <v>155</v>
      </c>
      <c r="E1801" s="10">
        <v>43101</v>
      </c>
      <c r="F1801" s="10">
        <v>43800</v>
      </c>
      <c r="G1801" s="8" t="s">
        <v>5143</v>
      </c>
      <c r="H1801" s="11">
        <v>140000</v>
      </c>
      <c r="I1801" s="11"/>
      <c r="J1801" s="11">
        <v>60000</v>
      </c>
      <c r="K1801" s="8"/>
      <c r="L1801" s="9" t="s">
        <v>53</v>
      </c>
    </row>
    <row r="1802" spans="1:12" ht="39" customHeight="1" outlineLevel="2">
      <c r="A1802" s="8">
        <v>8</v>
      </c>
      <c r="B1802" s="9" t="s">
        <v>5144</v>
      </c>
      <c r="C1802" s="9" t="s">
        <v>5145</v>
      </c>
      <c r="D1802" s="8" t="s">
        <v>155</v>
      </c>
      <c r="E1802" s="10">
        <v>43101</v>
      </c>
      <c r="F1802" s="10">
        <v>44166</v>
      </c>
      <c r="G1802" s="8" t="s">
        <v>5146</v>
      </c>
      <c r="H1802" s="11">
        <v>100000</v>
      </c>
      <c r="I1802" s="11"/>
      <c r="J1802" s="11">
        <v>20000</v>
      </c>
      <c r="K1802" s="8"/>
      <c r="L1802" s="9" t="s">
        <v>53</v>
      </c>
    </row>
    <row r="1803" spans="1:12" ht="39" customHeight="1" outlineLevel="1">
      <c r="A1803" s="8" t="s">
        <v>1704</v>
      </c>
      <c r="B1803" s="9" t="s">
        <v>5147</v>
      </c>
      <c r="C1803" s="9"/>
      <c r="D1803" s="9"/>
      <c r="E1803" s="9"/>
      <c r="F1803" s="9"/>
      <c r="G1803" s="9"/>
      <c r="H1803" s="8">
        <v>771000</v>
      </c>
      <c r="I1803" s="8">
        <v>231000</v>
      </c>
      <c r="J1803" s="8">
        <v>195000</v>
      </c>
      <c r="K1803" s="8">
        <f>SUM(K1804:K1809)</f>
        <v>0</v>
      </c>
      <c r="L1803" s="9"/>
    </row>
    <row r="1804" spans="1:12" ht="39" customHeight="1" outlineLevel="2">
      <c r="A1804" s="8">
        <v>1</v>
      </c>
      <c r="B1804" s="9" t="s">
        <v>5148</v>
      </c>
      <c r="C1804" s="9" t="s">
        <v>5149</v>
      </c>
      <c r="D1804" s="8" t="s">
        <v>21</v>
      </c>
      <c r="E1804" s="10">
        <v>42644</v>
      </c>
      <c r="F1804" s="10">
        <v>43435</v>
      </c>
      <c r="G1804" s="8" t="s">
        <v>5150</v>
      </c>
      <c r="H1804" s="11">
        <v>61000</v>
      </c>
      <c r="I1804" s="11">
        <v>41000</v>
      </c>
      <c r="J1804" s="11">
        <v>20000</v>
      </c>
      <c r="K1804" s="8"/>
      <c r="L1804" s="9"/>
    </row>
    <row r="1805" spans="1:12" ht="39" customHeight="1" outlineLevel="2">
      <c r="A1805" s="8">
        <v>2</v>
      </c>
      <c r="B1805" s="9" t="s">
        <v>5151</v>
      </c>
      <c r="C1805" s="9" t="s">
        <v>5152</v>
      </c>
      <c r="D1805" s="8" t="s">
        <v>21</v>
      </c>
      <c r="E1805" s="10">
        <v>42186</v>
      </c>
      <c r="F1805" s="10">
        <v>43435</v>
      </c>
      <c r="G1805" s="8" t="s">
        <v>5153</v>
      </c>
      <c r="H1805" s="11">
        <v>100000</v>
      </c>
      <c r="I1805" s="11">
        <v>60000</v>
      </c>
      <c r="J1805" s="11">
        <v>40000</v>
      </c>
      <c r="K1805" s="8"/>
      <c r="L1805" s="9" t="s">
        <v>53</v>
      </c>
    </row>
    <row r="1806" spans="1:12" ht="39" customHeight="1" outlineLevel="2">
      <c r="A1806" s="8">
        <v>3</v>
      </c>
      <c r="B1806" s="9" t="s">
        <v>5154</v>
      </c>
      <c r="C1806" s="9" t="s">
        <v>5155</v>
      </c>
      <c r="D1806" s="8" t="s">
        <v>79</v>
      </c>
      <c r="E1806" s="10">
        <v>42767</v>
      </c>
      <c r="F1806" s="10">
        <v>44166</v>
      </c>
      <c r="G1806" s="8" t="s">
        <v>5156</v>
      </c>
      <c r="H1806" s="11">
        <v>300000</v>
      </c>
      <c r="I1806" s="11">
        <v>50000</v>
      </c>
      <c r="J1806" s="11">
        <v>50000</v>
      </c>
      <c r="K1806" s="8"/>
      <c r="L1806" s="9"/>
    </row>
    <row r="1807" spans="1:12" ht="39" customHeight="1" outlineLevel="2">
      <c r="A1807" s="8">
        <v>4</v>
      </c>
      <c r="B1807" s="9" t="s">
        <v>5157</v>
      </c>
      <c r="C1807" s="9" t="s">
        <v>5158</v>
      </c>
      <c r="D1807" s="8" t="s">
        <v>79</v>
      </c>
      <c r="E1807" s="10">
        <v>42767</v>
      </c>
      <c r="F1807" s="10">
        <v>44166</v>
      </c>
      <c r="G1807" s="8" t="s">
        <v>5159</v>
      </c>
      <c r="H1807" s="11">
        <v>200000</v>
      </c>
      <c r="I1807" s="11">
        <v>50000</v>
      </c>
      <c r="J1807" s="11">
        <v>50000</v>
      </c>
      <c r="K1807" s="8"/>
      <c r="L1807" s="9" t="s">
        <v>53</v>
      </c>
    </row>
    <row r="1808" spans="1:12" ht="39" customHeight="1" outlineLevel="2">
      <c r="A1808" s="8">
        <v>5</v>
      </c>
      <c r="B1808" s="9" t="s">
        <v>5160</v>
      </c>
      <c r="C1808" s="9" t="s">
        <v>5161</v>
      </c>
      <c r="D1808" s="8" t="s">
        <v>79</v>
      </c>
      <c r="E1808" s="10">
        <v>42767</v>
      </c>
      <c r="F1808" s="10">
        <v>43800</v>
      </c>
      <c r="G1808" s="8" t="s">
        <v>5162</v>
      </c>
      <c r="H1808" s="11">
        <v>60000</v>
      </c>
      <c r="I1808" s="11">
        <v>30000</v>
      </c>
      <c r="J1808" s="11">
        <v>15000</v>
      </c>
      <c r="K1808" s="8"/>
      <c r="L1808" s="9"/>
    </row>
    <row r="1809" spans="1:12" ht="39" customHeight="1" outlineLevel="2">
      <c r="A1809" s="8">
        <v>6</v>
      </c>
      <c r="B1809" s="9" t="s">
        <v>5163</v>
      </c>
      <c r="C1809" s="9" t="s">
        <v>5164</v>
      </c>
      <c r="D1809" s="8" t="s">
        <v>155</v>
      </c>
      <c r="E1809" s="10">
        <v>43101</v>
      </c>
      <c r="F1809" s="10">
        <v>44105</v>
      </c>
      <c r="G1809" s="8" t="s">
        <v>5165</v>
      </c>
      <c r="H1809" s="11">
        <v>50000</v>
      </c>
      <c r="I1809" s="11"/>
      <c r="J1809" s="11">
        <v>20000</v>
      </c>
      <c r="K1809" s="8"/>
      <c r="L1809" s="9"/>
    </row>
    <row r="1810" spans="1:12" ht="39" customHeight="1">
      <c r="A1810" s="6" t="s">
        <v>5166</v>
      </c>
      <c r="B1810" s="5" t="s">
        <v>5167</v>
      </c>
      <c r="C1810" s="5"/>
      <c r="D1810" s="5"/>
      <c r="E1810" s="5"/>
      <c r="F1810" s="5"/>
      <c r="G1810" s="5"/>
      <c r="H1810" s="5">
        <v>7432445</v>
      </c>
      <c r="I1810" s="5">
        <v>864700</v>
      </c>
      <c r="J1810" s="5">
        <v>1917711</v>
      </c>
      <c r="K1810" s="5">
        <f>SUM(K1811:K1811)</f>
        <v>0</v>
      </c>
      <c r="L1810" s="5"/>
    </row>
    <row r="1811" spans="1:12" ht="39" customHeight="1" outlineLevel="1">
      <c r="A1811" s="8" t="s">
        <v>17</v>
      </c>
      <c r="B1811" s="9" t="s">
        <v>5168</v>
      </c>
      <c r="C1811" s="9"/>
      <c r="D1811" s="9"/>
      <c r="E1811" s="9"/>
      <c r="F1811" s="9"/>
      <c r="G1811" s="9"/>
      <c r="H1811" s="8">
        <v>7432445</v>
      </c>
      <c r="I1811" s="8">
        <v>864700</v>
      </c>
      <c r="J1811" s="8">
        <v>1917711</v>
      </c>
      <c r="K1811" s="8">
        <f>SUM(K1812:K1857)</f>
        <v>0</v>
      </c>
      <c r="L1811" s="9"/>
    </row>
    <row r="1812" spans="1:12" ht="39" customHeight="1" outlineLevel="2">
      <c r="A1812" s="8">
        <v>1</v>
      </c>
      <c r="B1812" s="9" t="s">
        <v>5169</v>
      </c>
      <c r="C1812" s="9" t="s">
        <v>5170</v>
      </c>
      <c r="D1812" s="8" t="s">
        <v>21</v>
      </c>
      <c r="E1812" s="10">
        <v>42856</v>
      </c>
      <c r="F1812" s="10">
        <v>43252</v>
      </c>
      <c r="G1812" s="8" t="s">
        <v>5171</v>
      </c>
      <c r="H1812" s="11">
        <v>60000</v>
      </c>
      <c r="I1812" s="11">
        <v>50000</v>
      </c>
      <c r="J1812" s="11">
        <v>10000</v>
      </c>
      <c r="K1812" s="8"/>
      <c r="L1812" s="9"/>
    </row>
    <row r="1813" spans="1:12" ht="39" customHeight="1" outlineLevel="2">
      <c r="A1813" s="8">
        <v>2</v>
      </c>
      <c r="B1813" s="9" t="s">
        <v>5172</v>
      </c>
      <c r="C1813" s="9" t="s">
        <v>5173</v>
      </c>
      <c r="D1813" s="8" t="s">
        <v>21</v>
      </c>
      <c r="E1813" s="10">
        <v>42705</v>
      </c>
      <c r="F1813" s="10">
        <v>43252</v>
      </c>
      <c r="G1813" s="8" t="s">
        <v>5174</v>
      </c>
      <c r="H1813" s="11">
        <v>10500</v>
      </c>
      <c r="I1813" s="11">
        <v>4000</v>
      </c>
      <c r="J1813" s="11">
        <v>6500</v>
      </c>
      <c r="K1813" s="8"/>
      <c r="L1813" s="9"/>
    </row>
    <row r="1814" spans="1:12" ht="39" customHeight="1" outlineLevel="2">
      <c r="A1814" s="8">
        <v>3</v>
      </c>
      <c r="B1814" s="9" t="s">
        <v>5175</v>
      </c>
      <c r="C1814" s="9" t="s">
        <v>5176</v>
      </c>
      <c r="D1814" s="8" t="s">
        <v>21</v>
      </c>
      <c r="E1814" s="10">
        <v>42767</v>
      </c>
      <c r="F1814" s="10">
        <v>43313</v>
      </c>
      <c r="G1814" s="8" t="s">
        <v>5177</v>
      </c>
      <c r="H1814" s="11">
        <v>15000</v>
      </c>
      <c r="I1814" s="11">
        <v>10000</v>
      </c>
      <c r="J1814" s="11">
        <v>5000</v>
      </c>
      <c r="K1814" s="8"/>
      <c r="L1814" s="9"/>
    </row>
    <row r="1815" spans="1:12" ht="39" customHeight="1" outlineLevel="2">
      <c r="A1815" s="8">
        <v>4</v>
      </c>
      <c r="B1815" s="9" t="s">
        <v>5178</v>
      </c>
      <c r="C1815" s="9" t="s">
        <v>5179</v>
      </c>
      <c r="D1815" s="8" t="s">
        <v>21</v>
      </c>
      <c r="E1815" s="10">
        <v>42917</v>
      </c>
      <c r="F1815" s="10">
        <v>43344</v>
      </c>
      <c r="G1815" s="8" t="s">
        <v>5180</v>
      </c>
      <c r="H1815" s="11">
        <v>64000</v>
      </c>
      <c r="I1815" s="11">
        <v>17000</v>
      </c>
      <c r="J1815" s="11">
        <v>47000</v>
      </c>
      <c r="K1815" s="8"/>
      <c r="L1815" s="9"/>
    </row>
    <row r="1816" spans="1:12" ht="39" customHeight="1" outlineLevel="2">
      <c r="A1816" s="8">
        <v>5</v>
      </c>
      <c r="B1816" s="9" t="s">
        <v>5181</v>
      </c>
      <c r="C1816" s="9" t="s">
        <v>5182</v>
      </c>
      <c r="D1816" s="8" t="s">
        <v>21</v>
      </c>
      <c r="E1816" s="10">
        <v>42644</v>
      </c>
      <c r="F1816" s="10">
        <v>43344</v>
      </c>
      <c r="G1816" s="8" t="s">
        <v>5183</v>
      </c>
      <c r="H1816" s="11">
        <v>56000</v>
      </c>
      <c r="I1816" s="11">
        <v>45000</v>
      </c>
      <c r="J1816" s="11">
        <v>11000</v>
      </c>
      <c r="K1816" s="8"/>
      <c r="L1816" s="9"/>
    </row>
    <row r="1817" spans="1:12" ht="39" customHeight="1" outlineLevel="2">
      <c r="A1817" s="8">
        <v>6</v>
      </c>
      <c r="B1817" s="9" t="s">
        <v>5184</v>
      </c>
      <c r="C1817" s="9" t="s">
        <v>5185</v>
      </c>
      <c r="D1817" s="8" t="s">
        <v>21</v>
      </c>
      <c r="E1817" s="10">
        <v>42644</v>
      </c>
      <c r="F1817" s="10">
        <v>43344</v>
      </c>
      <c r="G1817" s="8" t="s">
        <v>5183</v>
      </c>
      <c r="H1817" s="11">
        <v>63000</v>
      </c>
      <c r="I1817" s="11">
        <v>30000</v>
      </c>
      <c r="J1817" s="11">
        <v>33000</v>
      </c>
      <c r="K1817" s="8"/>
      <c r="L1817" s="9"/>
    </row>
    <row r="1818" spans="1:12" ht="39" customHeight="1" outlineLevel="2">
      <c r="A1818" s="8">
        <v>7</v>
      </c>
      <c r="B1818" s="9" t="s">
        <v>5186</v>
      </c>
      <c r="C1818" s="9" t="s">
        <v>5187</v>
      </c>
      <c r="D1818" s="8" t="s">
        <v>21</v>
      </c>
      <c r="E1818" s="10">
        <v>42705</v>
      </c>
      <c r="F1818" s="10">
        <v>43344</v>
      </c>
      <c r="G1818" s="8" t="s">
        <v>5183</v>
      </c>
      <c r="H1818" s="11">
        <v>46500</v>
      </c>
      <c r="I1818" s="11">
        <v>38500</v>
      </c>
      <c r="J1818" s="11">
        <v>8000</v>
      </c>
      <c r="K1818" s="8"/>
      <c r="L1818" s="9"/>
    </row>
    <row r="1819" spans="1:12" ht="39" customHeight="1" outlineLevel="2">
      <c r="A1819" s="8">
        <v>8</v>
      </c>
      <c r="B1819" s="9" t="s">
        <v>5188</v>
      </c>
      <c r="C1819" s="9" t="s">
        <v>5189</v>
      </c>
      <c r="D1819" s="8" t="s">
        <v>21</v>
      </c>
      <c r="E1819" s="10">
        <v>43070</v>
      </c>
      <c r="F1819" s="10">
        <v>43435</v>
      </c>
      <c r="G1819" s="8" t="s">
        <v>5190</v>
      </c>
      <c r="H1819" s="11">
        <v>32911</v>
      </c>
      <c r="I1819" s="11">
        <v>8000</v>
      </c>
      <c r="J1819" s="11">
        <v>24911</v>
      </c>
      <c r="K1819" s="8"/>
      <c r="L1819" s="9"/>
    </row>
    <row r="1820" spans="1:12" ht="39" customHeight="1" outlineLevel="2">
      <c r="A1820" s="8">
        <v>9</v>
      </c>
      <c r="B1820" s="9" t="s">
        <v>5191</v>
      </c>
      <c r="C1820" s="9" t="s">
        <v>5192</v>
      </c>
      <c r="D1820" s="8" t="s">
        <v>21</v>
      </c>
      <c r="E1820" s="10">
        <v>42856</v>
      </c>
      <c r="F1820" s="10">
        <v>43435</v>
      </c>
      <c r="G1820" s="8" t="s">
        <v>5193</v>
      </c>
      <c r="H1820" s="11">
        <v>60000</v>
      </c>
      <c r="I1820" s="11">
        <v>25000</v>
      </c>
      <c r="J1820" s="11">
        <v>35000</v>
      </c>
      <c r="K1820" s="8"/>
      <c r="L1820" s="9" t="s">
        <v>53</v>
      </c>
    </row>
    <row r="1821" spans="1:12" ht="39" customHeight="1" outlineLevel="2">
      <c r="A1821" s="8">
        <v>10</v>
      </c>
      <c r="B1821" s="9" t="s">
        <v>5194</v>
      </c>
      <c r="C1821" s="9" t="s">
        <v>5195</v>
      </c>
      <c r="D1821" s="8" t="s">
        <v>21</v>
      </c>
      <c r="E1821" s="10">
        <v>42887</v>
      </c>
      <c r="F1821" s="10">
        <v>43435</v>
      </c>
      <c r="G1821" s="8" t="s">
        <v>5196</v>
      </c>
      <c r="H1821" s="11">
        <v>22000</v>
      </c>
      <c r="I1821" s="11">
        <v>5000</v>
      </c>
      <c r="J1821" s="11">
        <v>17000</v>
      </c>
      <c r="K1821" s="8"/>
      <c r="L1821" s="9" t="s">
        <v>53</v>
      </c>
    </row>
    <row r="1822" spans="1:12" ht="39" customHeight="1" outlineLevel="2">
      <c r="A1822" s="8">
        <v>11</v>
      </c>
      <c r="B1822" s="9" t="s">
        <v>5197</v>
      </c>
      <c r="C1822" s="9" t="s">
        <v>5198</v>
      </c>
      <c r="D1822" s="8" t="s">
        <v>21</v>
      </c>
      <c r="E1822" s="10">
        <v>42767</v>
      </c>
      <c r="F1822" s="10">
        <v>43435</v>
      </c>
      <c r="G1822" s="8" t="s">
        <v>5199</v>
      </c>
      <c r="H1822" s="11">
        <v>10000</v>
      </c>
      <c r="I1822" s="11">
        <v>8000</v>
      </c>
      <c r="J1822" s="11">
        <v>2000</v>
      </c>
      <c r="K1822" s="8"/>
      <c r="L1822" s="9" t="s">
        <v>53</v>
      </c>
    </row>
    <row r="1823" spans="1:12" ht="39" customHeight="1" outlineLevel="2">
      <c r="A1823" s="8">
        <v>12</v>
      </c>
      <c r="B1823" s="9" t="s">
        <v>5200</v>
      </c>
      <c r="C1823" s="9" t="s">
        <v>5201</v>
      </c>
      <c r="D1823" s="8" t="s">
        <v>21</v>
      </c>
      <c r="E1823" s="10">
        <v>42887</v>
      </c>
      <c r="F1823" s="10">
        <v>43435</v>
      </c>
      <c r="G1823" s="8" t="s">
        <v>5202</v>
      </c>
      <c r="H1823" s="11">
        <v>60000</v>
      </c>
      <c r="I1823" s="11">
        <v>20000</v>
      </c>
      <c r="J1823" s="11">
        <v>40000</v>
      </c>
      <c r="K1823" s="8"/>
      <c r="L1823" s="9" t="s">
        <v>53</v>
      </c>
    </row>
    <row r="1824" spans="1:12" ht="39" customHeight="1" outlineLevel="2">
      <c r="A1824" s="8">
        <v>13</v>
      </c>
      <c r="B1824" s="9" t="s">
        <v>5203</v>
      </c>
      <c r="C1824" s="9" t="s">
        <v>5204</v>
      </c>
      <c r="D1824" s="8" t="s">
        <v>21</v>
      </c>
      <c r="E1824" s="10">
        <v>43040</v>
      </c>
      <c r="F1824" s="10">
        <v>43435</v>
      </c>
      <c r="G1824" s="8" t="s">
        <v>5205</v>
      </c>
      <c r="H1824" s="11">
        <v>20000</v>
      </c>
      <c r="I1824" s="11">
        <v>1000</v>
      </c>
      <c r="J1824" s="11">
        <v>15000</v>
      </c>
      <c r="K1824" s="8"/>
      <c r="L1824" s="9" t="s">
        <v>53</v>
      </c>
    </row>
    <row r="1825" spans="1:12" ht="39" customHeight="1" outlineLevel="2">
      <c r="A1825" s="8">
        <v>14</v>
      </c>
      <c r="B1825" s="9" t="s">
        <v>5206</v>
      </c>
      <c r="C1825" s="9" t="s">
        <v>5207</v>
      </c>
      <c r="D1825" s="8" t="s">
        <v>21</v>
      </c>
      <c r="E1825" s="10">
        <v>42826</v>
      </c>
      <c r="F1825" s="10">
        <v>43435</v>
      </c>
      <c r="G1825" s="8" t="s">
        <v>5208</v>
      </c>
      <c r="H1825" s="11">
        <v>10000</v>
      </c>
      <c r="I1825" s="11">
        <v>5000</v>
      </c>
      <c r="J1825" s="11">
        <v>5000</v>
      </c>
      <c r="K1825" s="8"/>
      <c r="L1825" s="9" t="s">
        <v>53</v>
      </c>
    </row>
    <row r="1826" spans="1:12" ht="39" customHeight="1" outlineLevel="2">
      <c r="A1826" s="8">
        <v>15</v>
      </c>
      <c r="B1826" s="9" t="s">
        <v>5209</v>
      </c>
      <c r="C1826" s="9" t="s">
        <v>5210</v>
      </c>
      <c r="D1826" s="8" t="s">
        <v>21</v>
      </c>
      <c r="E1826" s="10">
        <v>42856</v>
      </c>
      <c r="F1826" s="10">
        <v>43435</v>
      </c>
      <c r="G1826" s="8" t="s">
        <v>5211</v>
      </c>
      <c r="H1826" s="11">
        <v>70000</v>
      </c>
      <c r="I1826" s="11">
        <v>60000</v>
      </c>
      <c r="J1826" s="11">
        <v>10000</v>
      </c>
      <c r="K1826" s="8"/>
      <c r="L1826" s="9"/>
    </row>
    <row r="1827" spans="1:12" ht="39" customHeight="1" outlineLevel="2">
      <c r="A1827" s="8">
        <v>16</v>
      </c>
      <c r="B1827" s="9" t="s">
        <v>5212</v>
      </c>
      <c r="C1827" s="9" t="s">
        <v>5213</v>
      </c>
      <c r="D1827" s="8" t="s">
        <v>21</v>
      </c>
      <c r="E1827" s="10">
        <v>42856</v>
      </c>
      <c r="F1827" s="10">
        <v>43435</v>
      </c>
      <c r="G1827" s="8" t="s">
        <v>5214</v>
      </c>
      <c r="H1827" s="11">
        <v>65000</v>
      </c>
      <c r="I1827" s="11">
        <v>60000</v>
      </c>
      <c r="J1827" s="11">
        <v>5000</v>
      </c>
      <c r="K1827" s="8"/>
      <c r="L1827" s="9"/>
    </row>
    <row r="1828" spans="1:12" ht="39" customHeight="1" outlineLevel="2">
      <c r="A1828" s="8">
        <v>17</v>
      </c>
      <c r="B1828" s="9" t="s">
        <v>5215</v>
      </c>
      <c r="C1828" s="9" t="s">
        <v>5216</v>
      </c>
      <c r="D1828" s="8" t="s">
        <v>21</v>
      </c>
      <c r="E1828" s="10">
        <v>42917</v>
      </c>
      <c r="F1828" s="10">
        <v>43435</v>
      </c>
      <c r="G1828" s="8" t="s">
        <v>5217</v>
      </c>
      <c r="H1828" s="11">
        <v>10000</v>
      </c>
      <c r="I1828" s="11">
        <v>5000</v>
      </c>
      <c r="J1828" s="11">
        <v>5000</v>
      </c>
      <c r="K1828" s="8"/>
      <c r="L1828" s="9"/>
    </row>
    <row r="1829" spans="1:12" ht="39" customHeight="1" outlineLevel="2">
      <c r="A1829" s="8">
        <v>18</v>
      </c>
      <c r="B1829" s="9" t="s">
        <v>5218</v>
      </c>
      <c r="C1829" s="9" t="s">
        <v>5219</v>
      </c>
      <c r="D1829" s="8" t="s">
        <v>21</v>
      </c>
      <c r="E1829" s="10">
        <v>42917</v>
      </c>
      <c r="F1829" s="10">
        <v>43435</v>
      </c>
      <c r="G1829" s="8" t="s">
        <v>5220</v>
      </c>
      <c r="H1829" s="11">
        <v>20600</v>
      </c>
      <c r="I1829" s="11">
        <v>10000</v>
      </c>
      <c r="J1829" s="11">
        <v>10600</v>
      </c>
      <c r="K1829" s="8"/>
      <c r="L1829" s="9" t="s">
        <v>53</v>
      </c>
    </row>
    <row r="1830" spans="1:12" ht="39" customHeight="1" outlineLevel="2">
      <c r="A1830" s="8">
        <v>19</v>
      </c>
      <c r="B1830" s="9" t="s">
        <v>5221</v>
      </c>
      <c r="C1830" s="9" t="s">
        <v>5222</v>
      </c>
      <c r="D1830" s="8" t="s">
        <v>79</v>
      </c>
      <c r="E1830" s="10">
        <v>43009</v>
      </c>
      <c r="F1830" s="10">
        <v>43617</v>
      </c>
      <c r="G1830" s="8" t="s">
        <v>5223</v>
      </c>
      <c r="H1830" s="11">
        <v>12800</v>
      </c>
      <c r="I1830" s="11">
        <v>2000</v>
      </c>
      <c r="J1830" s="11">
        <v>7800</v>
      </c>
      <c r="K1830" s="8"/>
      <c r="L1830" s="9"/>
    </row>
    <row r="1831" spans="1:12" ht="39" customHeight="1" outlineLevel="2">
      <c r="A1831" s="8">
        <v>20</v>
      </c>
      <c r="B1831" s="9" t="s">
        <v>5224</v>
      </c>
      <c r="C1831" s="9" t="s">
        <v>5225</v>
      </c>
      <c r="D1831" s="8" t="s">
        <v>79</v>
      </c>
      <c r="E1831" s="10">
        <v>42795</v>
      </c>
      <c r="F1831" s="10">
        <v>43891</v>
      </c>
      <c r="G1831" s="8" t="s">
        <v>5226</v>
      </c>
      <c r="H1831" s="11">
        <v>204500</v>
      </c>
      <c r="I1831" s="11">
        <v>19000</v>
      </c>
      <c r="J1831" s="11">
        <v>50000</v>
      </c>
      <c r="K1831" s="8"/>
      <c r="L1831" s="9"/>
    </row>
    <row r="1832" spans="1:12" ht="39" customHeight="1" outlineLevel="2">
      <c r="A1832" s="8">
        <v>21</v>
      </c>
      <c r="B1832" s="9" t="s">
        <v>5227</v>
      </c>
      <c r="C1832" s="9" t="s">
        <v>5228</v>
      </c>
      <c r="D1832" s="8" t="s">
        <v>79</v>
      </c>
      <c r="E1832" s="10">
        <v>42856</v>
      </c>
      <c r="F1832" s="10">
        <v>44166</v>
      </c>
      <c r="G1832" s="8" t="s">
        <v>5229</v>
      </c>
      <c r="H1832" s="11">
        <v>100000</v>
      </c>
      <c r="I1832" s="11">
        <v>2000</v>
      </c>
      <c r="J1832" s="11">
        <v>10000</v>
      </c>
      <c r="K1832" s="8"/>
      <c r="L1832" s="9" t="s">
        <v>53</v>
      </c>
    </row>
    <row r="1833" spans="1:12" ht="39" customHeight="1" outlineLevel="2">
      <c r="A1833" s="8">
        <v>22</v>
      </c>
      <c r="B1833" s="9" t="s">
        <v>5230</v>
      </c>
      <c r="C1833" s="9" t="s">
        <v>5231</v>
      </c>
      <c r="D1833" s="8" t="s">
        <v>79</v>
      </c>
      <c r="E1833" s="10">
        <v>43009</v>
      </c>
      <c r="F1833" s="10">
        <v>43617</v>
      </c>
      <c r="G1833" s="8" t="s">
        <v>5232</v>
      </c>
      <c r="H1833" s="11">
        <v>50000</v>
      </c>
      <c r="I1833" s="11">
        <v>5000</v>
      </c>
      <c r="J1833" s="11">
        <v>37000</v>
      </c>
      <c r="K1833" s="8"/>
      <c r="L1833" s="9"/>
    </row>
    <row r="1834" spans="1:12" ht="39" customHeight="1" outlineLevel="2">
      <c r="A1834" s="8">
        <v>23</v>
      </c>
      <c r="B1834" s="9" t="s">
        <v>5233</v>
      </c>
      <c r="C1834" s="9" t="s">
        <v>5234</v>
      </c>
      <c r="D1834" s="8" t="s">
        <v>79</v>
      </c>
      <c r="E1834" s="10">
        <v>43070</v>
      </c>
      <c r="F1834" s="10">
        <v>43617</v>
      </c>
      <c r="G1834" s="8" t="s">
        <v>5235</v>
      </c>
      <c r="H1834" s="11">
        <v>35000</v>
      </c>
      <c r="I1834" s="11">
        <v>200</v>
      </c>
      <c r="J1834" s="11">
        <v>8500</v>
      </c>
      <c r="K1834" s="8"/>
      <c r="L1834" s="9" t="s">
        <v>53</v>
      </c>
    </row>
    <row r="1835" spans="1:12" ht="39" customHeight="1" outlineLevel="2">
      <c r="A1835" s="8">
        <v>24</v>
      </c>
      <c r="B1835" s="9" t="s">
        <v>5236</v>
      </c>
      <c r="C1835" s="9" t="s">
        <v>5237</v>
      </c>
      <c r="D1835" s="8" t="s">
        <v>79</v>
      </c>
      <c r="E1835" s="10">
        <v>43070</v>
      </c>
      <c r="F1835" s="10">
        <v>43617</v>
      </c>
      <c r="G1835" s="8" t="s">
        <v>5238</v>
      </c>
      <c r="H1835" s="11">
        <v>60000</v>
      </c>
      <c r="I1835" s="11">
        <v>3000</v>
      </c>
      <c r="J1835" s="11">
        <v>17000</v>
      </c>
      <c r="K1835" s="8"/>
      <c r="L1835" s="9"/>
    </row>
    <row r="1836" spans="1:12" ht="39" customHeight="1" outlineLevel="2">
      <c r="A1836" s="8">
        <v>25</v>
      </c>
      <c r="B1836" s="9" t="s">
        <v>5239</v>
      </c>
      <c r="C1836" s="9" t="s">
        <v>5240</v>
      </c>
      <c r="D1836" s="8" t="s">
        <v>79</v>
      </c>
      <c r="E1836" s="10">
        <v>43070</v>
      </c>
      <c r="F1836" s="10">
        <v>43617</v>
      </c>
      <c r="G1836" s="8" t="s">
        <v>5241</v>
      </c>
      <c r="H1836" s="11">
        <v>30000</v>
      </c>
      <c r="I1836" s="11">
        <v>200</v>
      </c>
      <c r="J1836" s="11">
        <v>8500</v>
      </c>
      <c r="K1836" s="8"/>
      <c r="L1836" s="9" t="s">
        <v>53</v>
      </c>
    </row>
    <row r="1837" spans="1:12" ht="39" customHeight="1" outlineLevel="2">
      <c r="A1837" s="8">
        <v>26</v>
      </c>
      <c r="B1837" s="9" t="s">
        <v>5242</v>
      </c>
      <c r="C1837" s="9" t="s">
        <v>5243</v>
      </c>
      <c r="D1837" s="8" t="s">
        <v>79</v>
      </c>
      <c r="E1837" s="10">
        <v>42675</v>
      </c>
      <c r="F1837" s="10">
        <v>45992</v>
      </c>
      <c r="G1837" s="8" t="s">
        <v>5244</v>
      </c>
      <c r="H1837" s="11">
        <v>636800</v>
      </c>
      <c r="I1837" s="11">
        <v>220000</v>
      </c>
      <c r="J1837" s="11">
        <v>50000</v>
      </c>
      <c r="K1837" s="8"/>
      <c r="L1837" s="9" t="s">
        <v>53</v>
      </c>
    </row>
    <row r="1838" spans="1:12" ht="39" customHeight="1" outlineLevel="2">
      <c r="A1838" s="8">
        <v>27</v>
      </c>
      <c r="B1838" s="9" t="s">
        <v>5245</v>
      </c>
      <c r="C1838" s="9" t="s">
        <v>5246</v>
      </c>
      <c r="D1838" s="8" t="s">
        <v>79</v>
      </c>
      <c r="E1838" s="10">
        <v>42795</v>
      </c>
      <c r="F1838" s="10">
        <v>43678</v>
      </c>
      <c r="G1838" s="8" t="s">
        <v>5226</v>
      </c>
      <c r="H1838" s="11">
        <v>160000</v>
      </c>
      <c r="I1838" s="11">
        <v>20000</v>
      </c>
      <c r="J1838" s="11">
        <v>40000</v>
      </c>
      <c r="K1838" s="8"/>
      <c r="L1838" s="9" t="s">
        <v>53</v>
      </c>
    </row>
    <row r="1839" spans="1:12" ht="39" customHeight="1" outlineLevel="2">
      <c r="A1839" s="8">
        <v>28</v>
      </c>
      <c r="B1839" s="9" t="s">
        <v>5247</v>
      </c>
      <c r="C1839" s="9" t="s">
        <v>5248</v>
      </c>
      <c r="D1839" s="8" t="s">
        <v>79</v>
      </c>
      <c r="E1839" s="10">
        <v>42614</v>
      </c>
      <c r="F1839" s="10">
        <v>44166</v>
      </c>
      <c r="G1839" s="8" t="s">
        <v>5249</v>
      </c>
      <c r="H1839" s="11">
        <v>50000</v>
      </c>
      <c r="I1839" s="11">
        <v>20000</v>
      </c>
      <c r="J1839" s="11">
        <v>10000</v>
      </c>
      <c r="K1839" s="8"/>
      <c r="L1839" s="9" t="s">
        <v>53</v>
      </c>
    </row>
    <row r="1840" spans="1:12" ht="39" customHeight="1" outlineLevel="2">
      <c r="A1840" s="8">
        <v>29</v>
      </c>
      <c r="B1840" s="9" t="s">
        <v>5250</v>
      </c>
      <c r="C1840" s="9" t="s">
        <v>5251</v>
      </c>
      <c r="D1840" s="8" t="s">
        <v>79</v>
      </c>
      <c r="E1840" s="10">
        <v>43040</v>
      </c>
      <c r="F1840" s="10">
        <v>43770</v>
      </c>
      <c r="G1840" s="8" t="s">
        <v>5252</v>
      </c>
      <c r="H1840" s="11">
        <v>173200</v>
      </c>
      <c r="I1840" s="11">
        <v>15400</v>
      </c>
      <c r="J1840" s="11">
        <v>53500</v>
      </c>
      <c r="K1840" s="8"/>
      <c r="L1840" s="9" t="s">
        <v>53</v>
      </c>
    </row>
    <row r="1841" spans="1:12" ht="39" customHeight="1" outlineLevel="2">
      <c r="A1841" s="8">
        <v>30</v>
      </c>
      <c r="B1841" s="9" t="s">
        <v>5253</v>
      </c>
      <c r="C1841" s="9" t="s">
        <v>5254</v>
      </c>
      <c r="D1841" s="8" t="s">
        <v>79</v>
      </c>
      <c r="E1841" s="10">
        <v>42979</v>
      </c>
      <c r="F1841" s="10">
        <v>43586</v>
      </c>
      <c r="G1841" s="8" t="s">
        <v>5252</v>
      </c>
      <c r="H1841" s="11">
        <v>22000</v>
      </c>
      <c r="I1841" s="11">
        <v>4400</v>
      </c>
      <c r="J1841" s="11">
        <v>15400</v>
      </c>
      <c r="K1841" s="8"/>
      <c r="L1841" s="9" t="s">
        <v>53</v>
      </c>
    </row>
    <row r="1842" spans="1:12" ht="39" customHeight="1" outlineLevel="2">
      <c r="A1842" s="8">
        <v>31</v>
      </c>
      <c r="B1842" s="9" t="s">
        <v>5255</v>
      </c>
      <c r="C1842" s="9" t="s">
        <v>5256</v>
      </c>
      <c r="D1842" s="8" t="s">
        <v>79</v>
      </c>
      <c r="E1842" s="10">
        <v>42979</v>
      </c>
      <c r="F1842" s="10">
        <v>43800</v>
      </c>
      <c r="G1842" s="8" t="s">
        <v>5257</v>
      </c>
      <c r="H1842" s="11">
        <v>262034</v>
      </c>
      <c r="I1842" s="11">
        <v>30000</v>
      </c>
      <c r="J1842" s="11">
        <v>200000</v>
      </c>
      <c r="K1842" s="8"/>
      <c r="L1842" s="9" t="s">
        <v>53</v>
      </c>
    </row>
    <row r="1843" spans="1:12" ht="39" customHeight="1" outlineLevel="2">
      <c r="A1843" s="8">
        <v>32</v>
      </c>
      <c r="B1843" s="9" t="s">
        <v>5258</v>
      </c>
      <c r="C1843" s="9" t="s">
        <v>5259</v>
      </c>
      <c r="D1843" s="8" t="s">
        <v>79</v>
      </c>
      <c r="E1843" s="10">
        <v>42917</v>
      </c>
      <c r="F1843" s="10">
        <v>43800</v>
      </c>
      <c r="G1843" s="8" t="s">
        <v>5260</v>
      </c>
      <c r="H1843" s="11">
        <v>140000</v>
      </c>
      <c r="I1843" s="11">
        <v>31000</v>
      </c>
      <c r="J1843" s="11">
        <v>40000</v>
      </c>
      <c r="K1843" s="8"/>
      <c r="L1843" s="9"/>
    </row>
    <row r="1844" spans="1:12" ht="39" customHeight="1" outlineLevel="2">
      <c r="A1844" s="8">
        <v>33</v>
      </c>
      <c r="B1844" s="9" t="s">
        <v>5261</v>
      </c>
      <c r="C1844" s="9" t="s">
        <v>5262</v>
      </c>
      <c r="D1844" s="8" t="s">
        <v>79</v>
      </c>
      <c r="E1844" s="10">
        <v>43040</v>
      </c>
      <c r="F1844" s="10">
        <v>43709</v>
      </c>
      <c r="G1844" s="8" t="s">
        <v>5263</v>
      </c>
      <c r="H1844" s="11">
        <v>56000</v>
      </c>
      <c r="I1844" s="11">
        <v>500</v>
      </c>
      <c r="J1844" s="11">
        <v>30000</v>
      </c>
      <c r="K1844" s="8"/>
      <c r="L1844" s="9" t="s">
        <v>53</v>
      </c>
    </row>
    <row r="1845" spans="1:12" ht="39" customHeight="1" outlineLevel="2">
      <c r="A1845" s="8">
        <v>34</v>
      </c>
      <c r="B1845" s="9" t="s">
        <v>5264</v>
      </c>
      <c r="C1845" s="9" t="s">
        <v>5265</v>
      </c>
      <c r="D1845" s="8" t="s">
        <v>79</v>
      </c>
      <c r="E1845" s="10">
        <v>42461</v>
      </c>
      <c r="F1845" s="10">
        <v>43800</v>
      </c>
      <c r="G1845" s="8" t="s">
        <v>5266</v>
      </c>
      <c r="H1845" s="11">
        <v>98000</v>
      </c>
      <c r="I1845" s="11">
        <v>30000</v>
      </c>
      <c r="J1845" s="11">
        <v>40000</v>
      </c>
      <c r="K1845" s="8"/>
      <c r="L1845" s="9" t="s">
        <v>53</v>
      </c>
    </row>
    <row r="1846" spans="1:12" ht="39" customHeight="1" outlineLevel="2">
      <c r="A1846" s="8">
        <v>35</v>
      </c>
      <c r="B1846" s="9" t="s">
        <v>5267</v>
      </c>
      <c r="C1846" s="9" t="s">
        <v>5268</v>
      </c>
      <c r="D1846" s="8" t="s">
        <v>79</v>
      </c>
      <c r="E1846" s="10">
        <v>42705</v>
      </c>
      <c r="F1846" s="10">
        <v>44075</v>
      </c>
      <c r="G1846" s="8" t="s">
        <v>5183</v>
      </c>
      <c r="H1846" s="11">
        <v>109000</v>
      </c>
      <c r="I1846" s="11">
        <v>27500</v>
      </c>
      <c r="J1846" s="11">
        <v>35000</v>
      </c>
      <c r="K1846" s="8"/>
      <c r="L1846" s="9"/>
    </row>
    <row r="1847" spans="1:12" ht="39" customHeight="1" outlineLevel="2">
      <c r="A1847" s="8">
        <v>36</v>
      </c>
      <c r="B1847" s="9" t="s">
        <v>5269</v>
      </c>
      <c r="C1847" s="9" t="s">
        <v>5270</v>
      </c>
      <c r="D1847" s="8" t="s">
        <v>79</v>
      </c>
      <c r="E1847" s="10">
        <v>42705</v>
      </c>
      <c r="F1847" s="10">
        <v>43709</v>
      </c>
      <c r="G1847" s="8" t="s">
        <v>5183</v>
      </c>
      <c r="H1847" s="11">
        <v>62600</v>
      </c>
      <c r="I1847" s="11">
        <v>33000</v>
      </c>
      <c r="J1847" s="11">
        <v>24000</v>
      </c>
      <c r="K1847" s="8"/>
      <c r="L1847" s="9"/>
    </row>
    <row r="1848" spans="1:12" ht="39" customHeight="1" outlineLevel="2">
      <c r="A1848" s="8">
        <v>37</v>
      </c>
      <c r="B1848" s="9" t="s">
        <v>5271</v>
      </c>
      <c r="C1848" s="9" t="s">
        <v>5272</v>
      </c>
      <c r="D1848" s="8" t="s">
        <v>155</v>
      </c>
      <c r="E1848" s="10">
        <v>43101</v>
      </c>
      <c r="F1848" s="10">
        <v>44166</v>
      </c>
      <c r="G1848" s="8" t="s">
        <v>5273</v>
      </c>
      <c r="H1848" s="11">
        <v>80000</v>
      </c>
      <c r="I1848" s="11"/>
      <c r="J1848" s="11">
        <v>23000</v>
      </c>
      <c r="K1848" s="8"/>
      <c r="L1848" s="9" t="s">
        <v>53</v>
      </c>
    </row>
    <row r="1849" spans="1:12" ht="39" customHeight="1" outlineLevel="2">
      <c r="A1849" s="8">
        <v>38</v>
      </c>
      <c r="B1849" s="9" t="s">
        <v>5274</v>
      </c>
      <c r="C1849" s="9" t="s">
        <v>5275</v>
      </c>
      <c r="D1849" s="8" t="s">
        <v>155</v>
      </c>
      <c r="E1849" s="10">
        <v>43101</v>
      </c>
      <c r="F1849" s="10">
        <v>43647</v>
      </c>
      <c r="G1849" s="8" t="s">
        <v>5276</v>
      </c>
      <c r="H1849" s="11">
        <v>80000</v>
      </c>
      <c r="I1849" s="11"/>
      <c r="J1849" s="11">
        <v>52000</v>
      </c>
      <c r="K1849" s="8"/>
      <c r="L1849" s="9"/>
    </row>
    <row r="1850" spans="1:12" ht="39" customHeight="1" outlineLevel="2">
      <c r="A1850" s="8">
        <v>39</v>
      </c>
      <c r="B1850" s="9" t="s">
        <v>5277</v>
      </c>
      <c r="C1850" s="9" t="s">
        <v>5278</v>
      </c>
      <c r="D1850" s="8" t="s">
        <v>155</v>
      </c>
      <c r="E1850" s="10">
        <v>43132</v>
      </c>
      <c r="F1850" s="10">
        <v>43678</v>
      </c>
      <c r="G1850" s="8" t="s">
        <v>5279</v>
      </c>
      <c r="H1850" s="11">
        <v>60000</v>
      </c>
      <c r="I1850" s="11"/>
      <c r="J1850" s="11">
        <v>36000</v>
      </c>
      <c r="K1850" s="8"/>
      <c r="L1850" s="9" t="s">
        <v>53</v>
      </c>
    </row>
    <row r="1851" spans="1:12" ht="39" customHeight="1" outlineLevel="2">
      <c r="A1851" s="8">
        <v>40</v>
      </c>
      <c r="B1851" s="9" t="s">
        <v>5280</v>
      </c>
      <c r="C1851" s="9" t="s">
        <v>5281</v>
      </c>
      <c r="D1851" s="8" t="s">
        <v>155</v>
      </c>
      <c r="E1851" s="10">
        <v>43160</v>
      </c>
      <c r="F1851" s="10">
        <v>43891</v>
      </c>
      <c r="G1851" s="8" t="s">
        <v>5282</v>
      </c>
      <c r="H1851" s="11">
        <v>37000</v>
      </c>
      <c r="I1851" s="11">
        <v>0</v>
      </c>
      <c r="J1851" s="11">
        <v>10000</v>
      </c>
      <c r="K1851" s="8"/>
      <c r="L1851" s="9"/>
    </row>
    <row r="1852" spans="1:12" ht="39" customHeight="1" outlineLevel="2">
      <c r="A1852" s="8">
        <v>41</v>
      </c>
      <c r="B1852" s="9" t="s">
        <v>5283</v>
      </c>
      <c r="C1852" s="9" t="s">
        <v>5284</v>
      </c>
      <c r="D1852" s="8" t="s">
        <v>155</v>
      </c>
      <c r="E1852" s="10">
        <v>43160</v>
      </c>
      <c r="F1852" s="10">
        <v>45261</v>
      </c>
      <c r="G1852" s="8" t="s">
        <v>5285</v>
      </c>
      <c r="H1852" s="11">
        <v>2000000</v>
      </c>
      <c r="I1852" s="11">
        <v>0</v>
      </c>
      <c r="J1852" s="11">
        <v>550000</v>
      </c>
      <c r="K1852" s="8"/>
      <c r="L1852" s="9" t="s">
        <v>53</v>
      </c>
    </row>
    <row r="1853" spans="1:12" ht="39" customHeight="1" outlineLevel="2">
      <c r="A1853" s="8">
        <v>42</v>
      </c>
      <c r="B1853" s="9" t="s">
        <v>5286</v>
      </c>
      <c r="C1853" s="9" t="s">
        <v>5287</v>
      </c>
      <c r="D1853" s="8" t="s">
        <v>155</v>
      </c>
      <c r="E1853" s="10">
        <v>43252</v>
      </c>
      <c r="F1853" s="10">
        <v>43800</v>
      </c>
      <c r="G1853" s="8" t="s">
        <v>5288</v>
      </c>
      <c r="H1853" s="11">
        <v>400000</v>
      </c>
      <c r="I1853" s="11"/>
      <c r="J1853" s="11">
        <v>100000</v>
      </c>
      <c r="K1853" s="8"/>
      <c r="L1853" s="9" t="s">
        <v>53</v>
      </c>
    </row>
    <row r="1854" spans="1:12" ht="39" customHeight="1" outlineLevel="2">
      <c r="A1854" s="8">
        <v>43</v>
      </c>
      <c r="B1854" s="9" t="s">
        <v>5289</v>
      </c>
      <c r="C1854" s="9" t="s">
        <v>5290</v>
      </c>
      <c r="D1854" s="8" t="s">
        <v>155</v>
      </c>
      <c r="E1854" s="10">
        <v>43252</v>
      </c>
      <c r="F1854" s="10">
        <v>47362</v>
      </c>
      <c r="G1854" s="8" t="s">
        <v>5291</v>
      </c>
      <c r="H1854" s="11">
        <v>1500000</v>
      </c>
      <c r="I1854" s="11"/>
      <c r="J1854" s="11">
        <v>80000</v>
      </c>
      <c r="K1854" s="8"/>
      <c r="L1854" s="9" t="s">
        <v>53</v>
      </c>
    </row>
    <row r="1855" spans="1:12" ht="39" customHeight="1" outlineLevel="2">
      <c r="A1855" s="8">
        <v>44</v>
      </c>
      <c r="B1855" s="9" t="s">
        <v>5292</v>
      </c>
      <c r="C1855" s="9" t="s">
        <v>5293</v>
      </c>
      <c r="D1855" s="8" t="s">
        <v>155</v>
      </c>
      <c r="E1855" s="10">
        <v>43252</v>
      </c>
      <c r="F1855" s="10">
        <v>43800</v>
      </c>
      <c r="G1855" s="8" t="s">
        <v>5294</v>
      </c>
      <c r="H1855" s="11">
        <v>68000</v>
      </c>
      <c r="I1855" s="11"/>
      <c r="J1855" s="11">
        <v>20000</v>
      </c>
      <c r="K1855" s="8"/>
      <c r="L1855" s="9" t="s">
        <v>53</v>
      </c>
    </row>
    <row r="1856" spans="1:12" ht="39" customHeight="1" outlineLevel="2">
      <c r="A1856" s="8">
        <v>45</v>
      </c>
      <c r="B1856" s="9" t="s">
        <v>5295</v>
      </c>
      <c r="C1856" s="9" t="s">
        <v>5296</v>
      </c>
      <c r="D1856" s="8" t="s">
        <v>155</v>
      </c>
      <c r="E1856" s="10">
        <v>43252</v>
      </c>
      <c r="F1856" s="10">
        <v>43800</v>
      </c>
      <c r="G1856" s="8" t="s">
        <v>5297</v>
      </c>
      <c r="H1856" s="11">
        <v>100000</v>
      </c>
      <c r="I1856" s="11"/>
      <c r="J1856" s="11">
        <v>20000</v>
      </c>
      <c r="K1856" s="8"/>
      <c r="L1856" s="9"/>
    </row>
    <row r="1857" spans="1:12" ht="39" customHeight="1" outlineLevel="2">
      <c r="A1857" s="8">
        <v>46</v>
      </c>
      <c r="B1857" s="9" t="s">
        <v>5298</v>
      </c>
      <c r="C1857" s="9" t="s">
        <v>5299</v>
      </c>
      <c r="D1857" s="8" t="s">
        <v>155</v>
      </c>
      <c r="E1857" s="10">
        <v>43282</v>
      </c>
      <c r="F1857" s="10">
        <v>44044</v>
      </c>
      <c r="G1857" s="8" t="s">
        <v>5300</v>
      </c>
      <c r="H1857" s="11">
        <v>150000</v>
      </c>
      <c r="I1857" s="11"/>
      <c r="J1857" s="11">
        <v>60000</v>
      </c>
      <c r="K1857" s="8"/>
      <c r="L1857" s="9"/>
    </row>
    <row r="1858" spans="1:12" ht="39" customHeight="1">
      <c r="A1858" s="6" t="s">
        <v>5301</v>
      </c>
      <c r="B1858" s="5" t="s">
        <v>5302</v>
      </c>
      <c r="C1858" s="5"/>
      <c r="D1858" s="5"/>
      <c r="E1858" s="5"/>
      <c r="F1858" s="5"/>
      <c r="G1858" s="5"/>
      <c r="H1858" s="5">
        <v>6874133</v>
      </c>
      <c r="I1858" s="5">
        <v>2625404</v>
      </c>
      <c r="J1858" s="5">
        <v>1401948</v>
      </c>
      <c r="K1858" s="5">
        <f>SUM(K1893,K1891,K1885,K1883,K1879,K1862,K1859)</f>
        <v>0</v>
      </c>
      <c r="L1858" s="5"/>
    </row>
    <row r="1859" spans="1:12" ht="39" customHeight="1" outlineLevel="1">
      <c r="A1859" s="6" t="s">
        <v>17</v>
      </c>
      <c r="B1859" s="9" t="s">
        <v>5303</v>
      </c>
      <c r="C1859" s="9"/>
      <c r="D1859" s="9"/>
      <c r="E1859" s="9"/>
      <c r="F1859" s="9"/>
      <c r="G1859" s="9"/>
      <c r="H1859" s="8">
        <v>37567</v>
      </c>
      <c r="I1859" s="8">
        <v>22360</v>
      </c>
      <c r="J1859" s="8">
        <v>15207</v>
      </c>
      <c r="K1859" s="8">
        <f>SUM(K1860:K1861)</f>
        <v>0</v>
      </c>
      <c r="L1859" s="9"/>
    </row>
    <row r="1860" spans="1:12" ht="39" customHeight="1" outlineLevel="2">
      <c r="A1860" s="8">
        <v>1</v>
      </c>
      <c r="B1860" s="9" t="s">
        <v>5304</v>
      </c>
      <c r="C1860" s="9" t="s">
        <v>5305</v>
      </c>
      <c r="D1860" s="8" t="s">
        <v>21</v>
      </c>
      <c r="E1860" s="10">
        <v>42552</v>
      </c>
      <c r="F1860" s="10">
        <v>43374</v>
      </c>
      <c r="G1860" s="8" t="s">
        <v>5306</v>
      </c>
      <c r="H1860" s="11">
        <v>25360</v>
      </c>
      <c r="I1860" s="11">
        <v>15360</v>
      </c>
      <c r="J1860" s="11">
        <v>10000</v>
      </c>
      <c r="K1860" s="8"/>
      <c r="L1860" s="9"/>
    </row>
    <row r="1861" spans="1:12" ht="39" customHeight="1" outlineLevel="2">
      <c r="A1861" s="8">
        <v>2</v>
      </c>
      <c r="B1861" s="9" t="s">
        <v>5307</v>
      </c>
      <c r="C1861" s="9" t="s">
        <v>5308</v>
      </c>
      <c r="D1861" s="8" t="s">
        <v>21</v>
      </c>
      <c r="E1861" s="10">
        <v>43040</v>
      </c>
      <c r="F1861" s="10">
        <v>43374</v>
      </c>
      <c r="G1861" s="8" t="s">
        <v>5309</v>
      </c>
      <c r="H1861" s="11">
        <v>12207</v>
      </c>
      <c r="I1861" s="11">
        <v>7000</v>
      </c>
      <c r="J1861" s="11">
        <v>5207</v>
      </c>
      <c r="K1861" s="8"/>
      <c r="L1861" s="9"/>
    </row>
    <row r="1862" spans="1:12" ht="39" customHeight="1" outlineLevel="1">
      <c r="A1862" s="6" t="s">
        <v>198</v>
      </c>
      <c r="B1862" s="9" t="s">
        <v>5310</v>
      </c>
      <c r="C1862" s="9"/>
      <c r="D1862" s="9"/>
      <c r="E1862" s="9"/>
      <c r="F1862" s="9"/>
      <c r="G1862" s="9"/>
      <c r="H1862" s="8">
        <v>5669187</v>
      </c>
      <c r="I1862" s="8">
        <v>2070158</v>
      </c>
      <c r="J1862" s="8">
        <v>920350</v>
      </c>
      <c r="K1862" s="8">
        <f>SUM(K1863:K1878)</f>
        <v>0</v>
      </c>
      <c r="L1862" s="9"/>
    </row>
    <row r="1863" spans="1:12" ht="39" customHeight="1" outlineLevel="2">
      <c r="A1863" s="8">
        <v>1</v>
      </c>
      <c r="B1863" s="9" t="s">
        <v>5311</v>
      </c>
      <c r="C1863" s="9" t="s">
        <v>5312</v>
      </c>
      <c r="D1863" s="8" t="s">
        <v>79</v>
      </c>
      <c r="E1863" s="10">
        <v>42644</v>
      </c>
      <c r="F1863" s="10">
        <v>43586</v>
      </c>
      <c r="G1863" s="8" t="s">
        <v>5313</v>
      </c>
      <c r="H1863" s="11">
        <v>1262392</v>
      </c>
      <c r="I1863" s="11">
        <v>762150</v>
      </c>
      <c r="J1863" s="11">
        <v>360000</v>
      </c>
      <c r="K1863" s="8"/>
      <c r="L1863" s="9"/>
    </row>
    <row r="1864" spans="1:12" ht="39" customHeight="1" outlineLevel="2">
      <c r="A1864" s="8">
        <v>2</v>
      </c>
      <c r="B1864" s="9" t="s">
        <v>5314</v>
      </c>
      <c r="C1864" s="9" t="s">
        <v>5315</v>
      </c>
      <c r="D1864" s="8" t="s">
        <v>79</v>
      </c>
      <c r="E1864" s="10">
        <v>42552</v>
      </c>
      <c r="F1864" s="10">
        <v>43800</v>
      </c>
      <c r="G1864" s="8" t="s">
        <v>5316</v>
      </c>
      <c r="H1864" s="11">
        <v>652435</v>
      </c>
      <c r="I1864" s="11">
        <v>367736</v>
      </c>
      <c r="J1864" s="11">
        <v>150000</v>
      </c>
      <c r="K1864" s="8"/>
      <c r="L1864" s="9"/>
    </row>
    <row r="1865" spans="1:12" ht="39" customHeight="1" outlineLevel="2">
      <c r="A1865" s="8">
        <v>3</v>
      </c>
      <c r="B1865" s="9" t="s">
        <v>5317</v>
      </c>
      <c r="C1865" s="9" t="s">
        <v>5318</v>
      </c>
      <c r="D1865" s="8" t="s">
        <v>79</v>
      </c>
      <c r="E1865" s="10">
        <v>41974</v>
      </c>
      <c r="F1865" s="10">
        <v>43617</v>
      </c>
      <c r="G1865" s="8" t="s">
        <v>5319</v>
      </c>
      <c r="H1865" s="11">
        <v>445591</v>
      </c>
      <c r="I1865" s="11">
        <v>433176</v>
      </c>
      <c r="J1865" s="11">
        <v>8800</v>
      </c>
      <c r="K1865" s="8"/>
      <c r="L1865" s="9"/>
    </row>
    <row r="1866" spans="1:12" ht="39" customHeight="1" outlineLevel="2">
      <c r="A1866" s="8">
        <v>4</v>
      </c>
      <c r="B1866" s="9" t="s">
        <v>5320</v>
      </c>
      <c r="C1866" s="9" t="s">
        <v>5321</v>
      </c>
      <c r="D1866" s="8" t="s">
        <v>79</v>
      </c>
      <c r="E1866" s="10">
        <v>42705</v>
      </c>
      <c r="F1866" s="10">
        <v>44166</v>
      </c>
      <c r="G1866" s="8" t="s">
        <v>5313</v>
      </c>
      <c r="H1866" s="11">
        <v>257486</v>
      </c>
      <c r="I1866" s="11">
        <v>136162</v>
      </c>
      <c r="J1866" s="11">
        <v>20000</v>
      </c>
      <c r="K1866" s="8"/>
      <c r="L1866" s="9"/>
    </row>
    <row r="1867" spans="1:12" ht="39" customHeight="1" outlineLevel="2">
      <c r="A1867" s="8">
        <v>5</v>
      </c>
      <c r="B1867" s="9" t="s">
        <v>5322</v>
      </c>
      <c r="C1867" s="9" t="s">
        <v>5323</v>
      </c>
      <c r="D1867" s="8" t="s">
        <v>79</v>
      </c>
      <c r="E1867" s="10">
        <v>42705</v>
      </c>
      <c r="F1867" s="10">
        <v>44166</v>
      </c>
      <c r="G1867" s="8" t="s">
        <v>5313</v>
      </c>
      <c r="H1867" s="11">
        <v>201246</v>
      </c>
      <c r="I1867" s="11">
        <v>104660</v>
      </c>
      <c r="J1867" s="11">
        <v>30000</v>
      </c>
      <c r="K1867" s="8"/>
      <c r="L1867" s="9"/>
    </row>
    <row r="1868" spans="1:12" ht="39" customHeight="1" outlineLevel="2">
      <c r="A1868" s="8">
        <v>6</v>
      </c>
      <c r="B1868" s="9" t="s">
        <v>5324</v>
      </c>
      <c r="C1868" s="9" t="s">
        <v>5325</v>
      </c>
      <c r="D1868" s="8" t="s">
        <v>79</v>
      </c>
      <c r="E1868" s="10">
        <v>42705</v>
      </c>
      <c r="F1868" s="10">
        <v>44256</v>
      </c>
      <c r="G1868" s="8" t="s">
        <v>5326</v>
      </c>
      <c r="H1868" s="11">
        <v>423555</v>
      </c>
      <c r="I1868" s="11">
        <v>27800</v>
      </c>
      <c r="J1868" s="11">
        <v>59000</v>
      </c>
      <c r="K1868" s="8"/>
      <c r="L1868" s="9"/>
    </row>
    <row r="1869" spans="1:12" ht="39" customHeight="1" outlineLevel="2">
      <c r="A1869" s="8">
        <v>7</v>
      </c>
      <c r="B1869" s="9" t="s">
        <v>5327</v>
      </c>
      <c r="C1869" s="9" t="s">
        <v>5328</v>
      </c>
      <c r="D1869" s="8" t="s">
        <v>79</v>
      </c>
      <c r="E1869" s="10">
        <v>42217</v>
      </c>
      <c r="F1869" s="10">
        <v>43800</v>
      </c>
      <c r="G1869" s="8" t="s">
        <v>5326</v>
      </c>
      <c r="H1869" s="11">
        <v>384500</v>
      </c>
      <c r="I1869" s="11">
        <v>216030</v>
      </c>
      <c r="J1869" s="11">
        <v>82000</v>
      </c>
      <c r="K1869" s="8"/>
      <c r="L1869" s="9"/>
    </row>
    <row r="1870" spans="1:12" ht="39" customHeight="1" outlineLevel="2">
      <c r="A1870" s="8">
        <v>8</v>
      </c>
      <c r="B1870" s="9" t="s">
        <v>5329</v>
      </c>
      <c r="C1870" s="9" t="s">
        <v>5330</v>
      </c>
      <c r="D1870" s="8" t="s">
        <v>79</v>
      </c>
      <c r="E1870" s="10">
        <v>42705</v>
      </c>
      <c r="F1870" s="10">
        <v>43800</v>
      </c>
      <c r="G1870" s="8" t="s">
        <v>5326</v>
      </c>
      <c r="H1870" s="11">
        <v>118914</v>
      </c>
      <c r="I1870" s="11">
        <v>7026</v>
      </c>
      <c r="J1870" s="11">
        <v>26050</v>
      </c>
      <c r="K1870" s="8"/>
      <c r="L1870" s="9"/>
    </row>
    <row r="1871" spans="1:12" ht="39" customHeight="1" outlineLevel="2">
      <c r="A1871" s="8">
        <v>9</v>
      </c>
      <c r="B1871" s="9" t="s">
        <v>5331</v>
      </c>
      <c r="C1871" s="9" t="s">
        <v>5332</v>
      </c>
      <c r="D1871" s="8" t="s">
        <v>79</v>
      </c>
      <c r="E1871" s="10">
        <v>42705</v>
      </c>
      <c r="F1871" s="10">
        <v>43800</v>
      </c>
      <c r="G1871" s="8" t="s">
        <v>5333</v>
      </c>
      <c r="H1871" s="11">
        <v>17046</v>
      </c>
      <c r="I1871" s="11">
        <v>5100</v>
      </c>
      <c r="J1871" s="11">
        <v>5500</v>
      </c>
      <c r="K1871" s="8"/>
      <c r="L1871" s="9"/>
    </row>
    <row r="1872" spans="1:12" ht="39" customHeight="1" outlineLevel="2">
      <c r="A1872" s="8">
        <v>10</v>
      </c>
      <c r="B1872" s="9" t="s">
        <v>5334</v>
      </c>
      <c r="C1872" s="9" t="s">
        <v>5335</v>
      </c>
      <c r="D1872" s="8" t="s">
        <v>79</v>
      </c>
      <c r="E1872" s="10">
        <v>43070</v>
      </c>
      <c r="F1872" s="10">
        <v>44531</v>
      </c>
      <c r="G1872" s="8" t="s">
        <v>5326</v>
      </c>
      <c r="H1872" s="11">
        <v>438615</v>
      </c>
      <c r="I1872" s="11">
        <v>5300</v>
      </c>
      <c r="J1872" s="11">
        <v>55000</v>
      </c>
      <c r="K1872" s="8"/>
      <c r="L1872" s="9"/>
    </row>
    <row r="1873" spans="1:12" ht="39" customHeight="1" outlineLevel="2">
      <c r="A1873" s="8">
        <v>11</v>
      </c>
      <c r="B1873" s="9" t="s">
        <v>5336</v>
      </c>
      <c r="C1873" s="9" t="s">
        <v>5337</v>
      </c>
      <c r="D1873" s="8" t="s">
        <v>79</v>
      </c>
      <c r="E1873" s="10">
        <v>43070</v>
      </c>
      <c r="F1873" s="10">
        <v>44531</v>
      </c>
      <c r="G1873" s="8" t="s">
        <v>5326</v>
      </c>
      <c r="H1873" s="11">
        <v>201057</v>
      </c>
      <c r="I1873" s="11">
        <v>5018</v>
      </c>
      <c r="J1873" s="11">
        <v>8500</v>
      </c>
      <c r="K1873" s="8"/>
      <c r="L1873" s="9"/>
    </row>
    <row r="1874" spans="1:12" ht="39" customHeight="1" outlineLevel="2">
      <c r="A1874" s="8">
        <v>12</v>
      </c>
      <c r="B1874" s="9" t="s">
        <v>5338</v>
      </c>
      <c r="C1874" s="9" t="s">
        <v>5339</v>
      </c>
      <c r="D1874" s="8" t="s">
        <v>155</v>
      </c>
      <c r="E1874" s="10">
        <v>43282</v>
      </c>
      <c r="F1874" s="10">
        <v>44713</v>
      </c>
      <c r="G1874" s="8" t="s">
        <v>5313</v>
      </c>
      <c r="H1874" s="11">
        <v>876122</v>
      </c>
      <c r="I1874" s="11"/>
      <c r="J1874" s="11">
        <v>80000</v>
      </c>
      <c r="K1874" s="8"/>
      <c r="L1874" s="9"/>
    </row>
    <row r="1875" spans="1:12" ht="39" customHeight="1" outlineLevel="2">
      <c r="A1875" s="8">
        <v>13</v>
      </c>
      <c r="B1875" s="9" t="s">
        <v>5340</v>
      </c>
      <c r="C1875" s="9" t="s">
        <v>5341</v>
      </c>
      <c r="D1875" s="8" t="s">
        <v>155</v>
      </c>
      <c r="E1875" s="10">
        <v>43313</v>
      </c>
      <c r="F1875" s="10">
        <v>44228</v>
      </c>
      <c r="G1875" s="8" t="s">
        <v>5326</v>
      </c>
      <c r="H1875" s="11">
        <v>58013</v>
      </c>
      <c r="I1875" s="11"/>
      <c r="J1875" s="11">
        <v>3000</v>
      </c>
      <c r="K1875" s="8"/>
      <c r="L1875" s="9"/>
    </row>
    <row r="1876" spans="1:12" ht="39" customHeight="1" outlineLevel="2">
      <c r="A1876" s="8">
        <v>14</v>
      </c>
      <c r="B1876" s="9" t="s">
        <v>5342</v>
      </c>
      <c r="C1876" s="9" t="s">
        <v>5337</v>
      </c>
      <c r="D1876" s="8" t="s">
        <v>155</v>
      </c>
      <c r="E1876" s="10">
        <v>43344</v>
      </c>
      <c r="F1876" s="10">
        <v>44409</v>
      </c>
      <c r="G1876" s="8" t="s">
        <v>5326</v>
      </c>
      <c r="H1876" s="11">
        <v>269114</v>
      </c>
      <c r="I1876" s="11"/>
      <c r="J1876" s="11">
        <v>10500</v>
      </c>
      <c r="K1876" s="8"/>
      <c r="L1876" s="9"/>
    </row>
    <row r="1877" spans="1:12" ht="39" customHeight="1" outlineLevel="2">
      <c r="A1877" s="8">
        <v>15</v>
      </c>
      <c r="B1877" s="9" t="s">
        <v>5343</v>
      </c>
      <c r="C1877" s="9" t="s">
        <v>5344</v>
      </c>
      <c r="D1877" s="8" t="s">
        <v>155</v>
      </c>
      <c r="E1877" s="10">
        <v>43405</v>
      </c>
      <c r="F1877" s="10">
        <v>44166</v>
      </c>
      <c r="G1877" s="8" t="s">
        <v>5326</v>
      </c>
      <c r="H1877" s="11">
        <v>34021</v>
      </c>
      <c r="I1877" s="11"/>
      <c r="J1877" s="11">
        <v>12000</v>
      </c>
      <c r="K1877" s="8"/>
      <c r="L1877" s="9"/>
    </row>
    <row r="1878" spans="1:12" ht="39" customHeight="1" outlineLevel="2">
      <c r="A1878" s="8">
        <v>16</v>
      </c>
      <c r="B1878" s="9" t="s">
        <v>5345</v>
      </c>
      <c r="C1878" s="9" t="s">
        <v>5346</v>
      </c>
      <c r="D1878" s="8" t="s">
        <v>155</v>
      </c>
      <c r="E1878" s="10">
        <v>43405</v>
      </c>
      <c r="F1878" s="10">
        <v>44166</v>
      </c>
      <c r="G1878" s="8" t="s">
        <v>5326</v>
      </c>
      <c r="H1878" s="11">
        <v>29080</v>
      </c>
      <c r="I1878" s="11"/>
      <c r="J1878" s="11">
        <v>10000</v>
      </c>
      <c r="K1878" s="8"/>
      <c r="L1878" s="9"/>
    </row>
    <row r="1879" spans="1:12" ht="39" customHeight="1" outlineLevel="1">
      <c r="A1879" s="6" t="s">
        <v>898</v>
      </c>
      <c r="B1879" s="9" t="s">
        <v>5347</v>
      </c>
      <c r="C1879" s="9"/>
      <c r="D1879" s="9"/>
      <c r="E1879" s="9"/>
      <c r="F1879" s="9"/>
      <c r="G1879" s="9"/>
      <c r="H1879" s="8">
        <v>45968</v>
      </c>
      <c r="I1879" s="8">
        <v>2567</v>
      </c>
      <c r="J1879" s="8">
        <v>23250</v>
      </c>
      <c r="K1879" s="8">
        <f>SUM(K1880:K1882)</f>
        <v>0</v>
      </c>
      <c r="L1879" s="9"/>
    </row>
    <row r="1880" spans="1:12" ht="39" customHeight="1" outlineLevel="2">
      <c r="A1880" s="8">
        <v>1</v>
      </c>
      <c r="B1880" s="9" t="s">
        <v>5348</v>
      </c>
      <c r="C1880" s="9" t="s">
        <v>5349</v>
      </c>
      <c r="D1880" s="8" t="s">
        <v>79</v>
      </c>
      <c r="E1880" s="10">
        <v>43070</v>
      </c>
      <c r="F1880" s="10">
        <v>43800</v>
      </c>
      <c r="G1880" s="8" t="s">
        <v>5350</v>
      </c>
      <c r="H1880" s="11">
        <v>17680</v>
      </c>
      <c r="I1880" s="11">
        <v>167</v>
      </c>
      <c r="J1880" s="11">
        <v>13250</v>
      </c>
      <c r="K1880" s="8"/>
      <c r="L1880" s="9"/>
    </row>
    <row r="1881" spans="1:12" ht="39" customHeight="1" outlineLevel="2">
      <c r="A1881" s="8">
        <v>2</v>
      </c>
      <c r="B1881" s="9" t="s">
        <v>5351</v>
      </c>
      <c r="C1881" s="9" t="s">
        <v>4606</v>
      </c>
      <c r="D1881" s="8" t="s">
        <v>79</v>
      </c>
      <c r="E1881" s="10">
        <v>43009</v>
      </c>
      <c r="F1881" s="10">
        <v>43800</v>
      </c>
      <c r="G1881" s="8" t="s">
        <v>5352</v>
      </c>
      <c r="H1881" s="11">
        <v>16800</v>
      </c>
      <c r="I1881" s="11">
        <v>1600</v>
      </c>
      <c r="J1881" s="11">
        <v>4000</v>
      </c>
      <c r="K1881" s="8"/>
      <c r="L1881" s="9"/>
    </row>
    <row r="1882" spans="1:12" ht="39" customHeight="1" outlineLevel="2">
      <c r="A1882" s="8">
        <v>3</v>
      </c>
      <c r="B1882" s="9" t="s">
        <v>5353</v>
      </c>
      <c r="C1882" s="9" t="s">
        <v>5354</v>
      </c>
      <c r="D1882" s="8" t="s">
        <v>79</v>
      </c>
      <c r="E1882" s="10">
        <v>43070</v>
      </c>
      <c r="F1882" s="10">
        <v>43586</v>
      </c>
      <c r="G1882" s="8" t="s">
        <v>5355</v>
      </c>
      <c r="H1882" s="11">
        <v>11488</v>
      </c>
      <c r="I1882" s="11">
        <v>800</v>
      </c>
      <c r="J1882" s="11">
        <v>6000</v>
      </c>
      <c r="K1882" s="8"/>
      <c r="L1882" s="9"/>
    </row>
    <row r="1883" spans="1:12" ht="39" customHeight="1" outlineLevel="1">
      <c r="A1883" s="8" t="s">
        <v>1091</v>
      </c>
      <c r="B1883" s="9" t="s">
        <v>5356</v>
      </c>
      <c r="C1883" s="9"/>
      <c r="D1883" s="9"/>
      <c r="E1883" s="9"/>
      <c r="F1883" s="9"/>
      <c r="G1883" s="9"/>
      <c r="H1883" s="8">
        <v>13260</v>
      </c>
      <c r="I1883" s="8">
        <v>3045</v>
      </c>
      <c r="J1883" s="8">
        <v>6061</v>
      </c>
      <c r="K1883" s="8">
        <f>SUM(K1884)</f>
        <v>0</v>
      </c>
      <c r="L1883" s="9"/>
    </row>
    <row r="1884" spans="1:12" ht="39" customHeight="1" outlineLevel="2">
      <c r="A1884" s="8">
        <v>1</v>
      </c>
      <c r="B1884" s="9" t="s">
        <v>5357</v>
      </c>
      <c r="C1884" s="9" t="s">
        <v>5358</v>
      </c>
      <c r="D1884" s="8" t="s">
        <v>79</v>
      </c>
      <c r="E1884" s="10">
        <v>42979</v>
      </c>
      <c r="F1884" s="10">
        <v>43466</v>
      </c>
      <c r="G1884" s="8" t="s">
        <v>5359</v>
      </c>
      <c r="H1884" s="11">
        <v>13260</v>
      </c>
      <c r="I1884" s="11">
        <v>3045</v>
      </c>
      <c r="J1884" s="11">
        <v>6061</v>
      </c>
      <c r="K1884" s="8"/>
      <c r="L1884" s="9"/>
    </row>
    <row r="1885" spans="1:12" ht="39" customHeight="1" outlineLevel="1">
      <c r="A1885" s="8" t="s">
        <v>1459</v>
      </c>
      <c r="B1885" s="9" t="s">
        <v>5360</v>
      </c>
      <c r="C1885" s="9"/>
      <c r="D1885" s="9"/>
      <c r="E1885" s="9"/>
      <c r="F1885" s="9"/>
      <c r="G1885" s="9"/>
      <c r="H1885" s="8">
        <v>568250</v>
      </c>
      <c r="I1885" s="8">
        <v>362274</v>
      </c>
      <c r="J1885" s="8">
        <v>137080</v>
      </c>
      <c r="K1885" s="8">
        <f>SUM(K1886:K1890)</f>
        <v>0</v>
      </c>
      <c r="L1885" s="9"/>
    </row>
    <row r="1886" spans="1:12" ht="39" customHeight="1" outlineLevel="2">
      <c r="A1886" s="8">
        <v>1</v>
      </c>
      <c r="B1886" s="9" t="s">
        <v>5361</v>
      </c>
      <c r="C1886" s="9" t="s">
        <v>5362</v>
      </c>
      <c r="D1886" s="8" t="s">
        <v>21</v>
      </c>
      <c r="E1886" s="10">
        <v>41456</v>
      </c>
      <c r="F1886" s="10">
        <v>43435</v>
      </c>
      <c r="G1886" s="8" t="s">
        <v>5363</v>
      </c>
      <c r="H1886" s="11">
        <v>102000</v>
      </c>
      <c r="I1886" s="11">
        <v>60002</v>
      </c>
      <c r="J1886" s="11">
        <v>41998</v>
      </c>
      <c r="K1886" s="8"/>
      <c r="L1886" s="9"/>
    </row>
    <row r="1887" spans="1:12" ht="39" customHeight="1" outlineLevel="2">
      <c r="A1887" s="8">
        <v>2</v>
      </c>
      <c r="B1887" s="9" t="s">
        <v>5364</v>
      </c>
      <c r="C1887" s="9" t="s">
        <v>5365</v>
      </c>
      <c r="D1887" s="8" t="s">
        <v>21</v>
      </c>
      <c r="E1887" s="10">
        <v>41456</v>
      </c>
      <c r="F1887" s="10">
        <v>43435</v>
      </c>
      <c r="G1887" s="8" t="s">
        <v>5366</v>
      </c>
      <c r="H1887" s="11">
        <v>86432</v>
      </c>
      <c r="I1887" s="11">
        <v>62000</v>
      </c>
      <c r="J1887" s="11">
        <v>24432</v>
      </c>
      <c r="K1887" s="8"/>
      <c r="L1887" s="9"/>
    </row>
    <row r="1888" spans="1:12" ht="39" customHeight="1" outlineLevel="2">
      <c r="A1888" s="8">
        <v>3</v>
      </c>
      <c r="B1888" s="9" t="s">
        <v>5367</v>
      </c>
      <c r="C1888" s="9" t="s">
        <v>5368</v>
      </c>
      <c r="D1888" s="8" t="s">
        <v>21</v>
      </c>
      <c r="E1888" s="10">
        <v>42614</v>
      </c>
      <c r="F1888" s="10">
        <v>43435</v>
      </c>
      <c r="G1888" s="8" t="s">
        <v>5369</v>
      </c>
      <c r="H1888" s="11">
        <v>57870</v>
      </c>
      <c r="I1888" s="11">
        <v>37470</v>
      </c>
      <c r="J1888" s="11">
        <v>20400</v>
      </c>
      <c r="K1888" s="8"/>
      <c r="L1888" s="9"/>
    </row>
    <row r="1889" spans="1:12" ht="39" customHeight="1" outlineLevel="2">
      <c r="A1889" s="8">
        <v>4</v>
      </c>
      <c r="B1889" s="9" t="s">
        <v>5370</v>
      </c>
      <c r="C1889" s="9" t="s">
        <v>5371</v>
      </c>
      <c r="D1889" s="8" t="s">
        <v>79</v>
      </c>
      <c r="E1889" s="10">
        <v>41456</v>
      </c>
      <c r="F1889" s="10">
        <v>43800</v>
      </c>
      <c r="G1889" s="8" t="s">
        <v>5372</v>
      </c>
      <c r="H1889" s="11">
        <v>212428</v>
      </c>
      <c r="I1889" s="11">
        <v>140784</v>
      </c>
      <c r="J1889" s="11">
        <v>20000</v>
      </c>
      <c r="K1889" s="8"/>
      <c r="L1889" s="9"/>
    </row>
    <row r="1890" spans="1:12" ht="39" customHeight="1" outlineLevel="2">
      <c r="A1890" s="8">
        <v>5</v>
      </c>
      <c r="B1890" s="9" t="s">
        <v>5373</v>
      </c>
      <c r="C1890" s="9" t="s">
        <v>5374</v>
      </c>
      <c r="D1890" s="8" t="s">
        <v>79</v>
      </c>
      <c r="E1890" s="10">
        <v>41456</v>
      </c>
      <c r="F1890" s="10">
        <v>44166</v>
      </c>
      <c r="G1890" s="8" t="s">
        <v>5375</v>
      </c>
      <c r="H1890" s="11">
        <v>109520</v>
      </c>
      <c r="I1890" s="11">
        <v>62018</v>
      </c>
      <c r="J1890" s="11">
        <v>30250</v>
      </c>
      <c r="K1890" s="8"/>
      <c r="L1890" s="9"/>
    </row>
    <row r="1891" spans="1:12" ht="39" customHeight="1" outlineLevel="1">
      <c r="A1891" s="8" t="s">
        <v>1704</v>
      </c>
      <c r="B1891" s="9" t="s">
        <v>5376</v>
      </c>
      <c r="C1891" s="9"/>
      <c r="D1891" s="9"/>
      <c r="E1891" s="9"/>
      <c r="F1891" s="9"/>
      <c r="G1891" s="9"/>
      <c r="H1891" s="8">
        <v>189901</v>
      </c>
      <c r="I1891" s="8">
        <v>65000</v>
      </c>
      <c r="J1891" s="8">
        <v>50000</v>
      </c>
      <c r="K1891" s="8">
        <f>SUM(K1892)</f>
        <v>0</v>
      </c>
      <c r="L1891" s="9"/>
    </row>
    <row r="1892" spans="1:12" ht="39" customHeight="1" outlineLevel="2">
      <c r="A1892" s="8">
        <v>1</v>
      </c>
      <c r="B1892" s="9" t="s">
        <v>5377</v>
      </c>
      <c r="C1892" s="9" t="s">
        <v>5378</v>
      </c>
      <c r="D1892" s="8" t="s">
        <v>79</v>
      </c>
      <c r="E1892" s="10">
        <v>42583</v>
      </c>
      <c r="F1892" s="10">
        <v>43678</v>
      </c>
      <c r="G1892" s="8" t="s">
        <v>5379</v>
      </c>
      <c r="H1892" s="11">
        <v>189901</v>
      </c>
      <c r="I1892" s="11">
        <v>65000</v>
      </c>
      <c r="J1892" s="11">
        <v>50000</v>
      </c>
      <c r="K1892" s="8"/>
      <c r="L1892" s="9"/>
    </row>
    <row r="1893" spans="1:12" ht="39" customHeight="1" outlineLevel="1">
      <c r="A1893" s="8" t="s">
        <v>1868</v>
      </c>
      <c r="B1893" s="9" t="s">
        <v>5380</v>
      </c>
      <c r="C1893" s="9"/>
      <c r="D1893" s="9"/>
      <c r="E1893" s="9"/>
      <c r="F1893" s="9"/>
      <c r="G1893" s="9"/>
      <c r="H1893" s="8">
        <v>350000</v>
      </c>
      <c r="I1893" s="8">
        <v>100000</v>
      </c>
      <c r="J1893" s="8">
        <v>250000</v>
      </c>
      <c r="K1893" s="8">
        <f>SUM(K1894)</f>
        <v>0</v>
      </c>
      <c r="L1893" s="9"/>
    </row>
    <row r="1894" spans="1:12" ht="39" customHeight="1" outlineLevel="2">
      <c r="A1894" s="8">
        <v>1</v>
      </c>
      <c r="B1894" s="9" t="s">
        <v>5381</v>
      </c>
      <c r="C1894" s="9" t="s">
        <v>5382</v>
      </c>
      <c r="D1894" s="8" t="s">
        <v>21</v>
      </c>
      <c r="E1894" s="10">
        <v>43040</v>
      </c>
      <c r="F1894" s="10">
        <v>43435</v>
      </c>
      <c r="G1894" s="8" t="s">
        <v>5383</v>
      </c>
      <c r="H1894" s="11">
        <v>350000</v>
      </c>
      <c r="I1894" s="11">
        <v>100000</v>
      </c>
      <c r="J1894" s="11">
        <v>250000</v>
      </c>
      <c r="K1894" s="8"/>
      <c r="L1894" s="9"/>
    </row>
    <row r="1895" spans="1:12" ht="39" customHeight="1">
      <c r="A1895" s="6" t="s">
        <v>5384</v>
      </c>
      <c r="B1895" s="5" t="s">
        <v>5385</v>
      </c>
      <c r="C1895" s="5"/>
      <c r="D1895" s="5"/>
      <c r="E1895" s="5"/>
      <c r="F1895" s="5"/>
      <c r="G1895" s="5"/>
      <c r="H1895" s="5">
        <v>17613824</v>
      </c>
      <c r="I1895" s="5">
        <v>4601953</v>
      </c>
      <c r="J1895" s="5">
        <v>2518558</v>
      </c>
      <c r="K1895" s="5">
        <f>SUM(K1937,K1923,K1921,K1919,K1917,K1915,K1913,K1911,K1909,K1896)</f>
        <v>0</v>
      </c>
      <c r="L1895" s="5"/>
    </row>
    <row r="1896" spans="1:12" ht="39" customHeight="1" outlineLevel="1">
      <c r="A1896" s="8" t="s">
        <v>17</v>
      </c>
      <c r="B1896" s="9" t="s">
        <v>5386</v>
      </c>
      <c r="C1896" s="9"/>
      <c r="D1896" s="9"/>
      <c r="E1896" s="9"/>
      <c r="F1896" s="9"/>
      <c r="G1896" s="9"/>
      <c r="H1896" s="8">
        <v>370070</v>
      </c>
      <c r="I1896" s="8">
        <v>108876</v>
      </c>
      <c r="J1896" s="8">
        <v>162992</v>
      </c>
      <c r="K1896" s="8">
        <f>SUM(K1897:K1908)</f>
        <v>0</v>
      </c>
      <c r="L1896" s="9"/>
    </row>
    <row r="1897" spans="1:12" ht="39" customHeight="1" outlineLevel="2">
      <c r="A1897" s="8">
        <v>1</v>
      </c>
      <c r="B1897" s="9" t="s">
        <v>5387</v>
      </c>
      <c r="C1897" s="9" t="s">
        <v>5388</v>
      </c>
      <c r="D1897" s="8" t="s">
        <v>21</v>
      </c>
      <c r="E1897" s="10">
        <v>42522</v>
      </c>
      <c r="F1897" s="10">
        <v>43252</v>
      </c>
      <c r="G1897" s="8" t="s">
        <v>5389</v>
      </c>
      <c r="H1897" s="11">
        <v>84207</v>
      </c>
      <c r="I1897" s="11">
        <v>63065</v>
      </c>
      <c r="J1897" s="11">
        <v>21142</v>
      </c>
      <c r="K1897" s="8"/>
      <c r="L1897" s="9"/>
    </row>
    <row r="1898" spans="1:12" ht="39" customHeight="1" outlineLevel="2">
      <c r="A1898" s="8">
        <v>2</v>
      </c>
      <c r="B1898" s="9" t="s">
        <v>5390</v>
      </c>
      <c r="C1898" s="9" t="s">
        <v>5391</v>
      </c>
      <c r="D1898" s="8" t="s">
        <v>21</v>
      </c>
      <c r="E1898" s="10">
        <v>42705</v>
      </c>
      <c r="F1898" s="10">
        <v>43313</v>
      </c>
      <c r="G1898" s="8" t="s">
        <v>5389</v>
      </c>
      <c r="H1898" s="11">
        <v>11236</v>
      </c>
      <c r="I1898" s="11">
        <v>6000</v>
      </c>
      <c r="J1898" s="11">
        <v>5236</v>
      </c>
      <c r="K1898" s="8"/>
      <c r="L1898" s="9"/>
    </row>
    <row r="1899" spans="1:12" ht="39" customHeight="1" outlineLevel="2">
      <c r="A1899" s="8">
        <v>3</v>
      </c>
      <c r="B1899" s="9" t="s">
        <v>5392</v>
      </c>
      <c r="C1899" s="9" t="s">
        <v>5393</v>
      </c>
      <c r="D1899" s="8" t="s">
        <v>21</v>
      </c>
      <c r="E1899" s="10">
        <v>42675</v>
      </c>
      <c r="F1899" s="10">
        <v>43344</v>
      </c>
      <c r="G1899" s="8" t="s">
        <v>5389</v>
      </c>
      <c r="H1899" s="11">
        <v>15816</v>
      </c>
      <c r="I1899" s="11">
        <v>8511</v>
      </c>
      <c r="J1899" s="11">
        <v>7305</v>
      </c>
      <c r="K1899" s="8"/>
      <c r="L1899" s="9"/>
    </row>
    <row r="1900" spans="1:12" ht="39" customHeight="1" outlineLevel="2">
      <c r="A1900" s="8">
        <v>4</v>
      </c>
      <c r="B1900" s="9" t="s">
        <v>5394</v>
      </c>
      <c r="C1900" s="9" t="s">
        <v>5395</v>
      </c>
      <c r="D1900" s="8" t="s">
        <v>21</v>
      </c>
      <c r="E1900" s="10">
        <v>42795</v>
      </c>
      <c r="F1900" s="10">
        <v>43344</v>
      </c>
      <c r="G1900" s="8" t="s">
        <v>5389</v>
      </c>
      <c r="H1900" s="11">
        <v>12600</v>
      </c>
      <c r="I1900" s="11">
        <v>5100</v>
      </c>
      <c r="J1900" s="11">
        <v>7500</v>
      </c>
      <c r="K1900" s="8"/>
      <c r="L1900" s="9"/>
    </row>
    <row r="1901" spans="1:12" ht="39" customHeight="1" outlineLevel="2">
      <c r="A1901" s="8">
        <v>5</v>
      </c>
      <c r="B1901" s="9" t="s">
        <v>5396</v>
      </c>
      <c r="C1901" s="9" t="s">
        <v>5397</v>
      </c>
      <c r="D1901" s="8" t="s">
        <v>21</v>
      </c>
      <c r="E1901" s="10">
        <v>42644</v>
      </c>
      <c r="F1901" s="10">
        <v>43374</v>
      </c>
      <c r="G1901" s="8" t="s">
        <v>5389</v>
      </c>
      <c r="H1901" s="11">
        <v>43862</v>
      </c>
      <c r="I1901" s="11">
        <v>18000</v>
      </c>
      <c r="J1901" s="11">
        <v>25862</v>
      </c>
      <c r="K1901" s="8"/>
      <c r="L1901" s="9"/>
    </row>
    <row r="1902" spans="1:12" ht="39" customHeight="1" outlineLevel="2">
      <c r="A1902" s="8">
        <v>6</v>
      </c>
      <c r="B1902" s="9" t="s">
        <v>5398</v>
      </c>
      <c r="C1902" s="9" t="s">
        <v>5399</v>
      </c>
      <c r="D1902" s="8" t="s">
        <v>21</v>
      </c>
      <c r="E1902" s="10">
        <v>42705</v>
      </c>
      <c r="F1902" s="10">
        <v>43374</v>
      </c>
      <c r="G1902" s="8" t="s">
        <v>5389</v>
      </c>
      <c r="H1902" s="11">
        <v>12947</v>
      </c>
      <c r="I1902" s="11">
        <v>5200</v>
      </c>
      <c r="J1902" s="11">
        <v>7747</v>
      </c>
      <c r="K1902" s="8"/>
      <c r="L1902" s="9"/>
    </row>
    <row r="1903" spans="1:12" ht="39" customHeight="1" outlineLevel="2">
      <c r="A1903" s="8">
        <v>7</v>
      </c>
      <c r="B1903" s="9" t="s">
        <v>5400</v>
      </c>
      <c r="C1903" s="9" t="s">
        <v>5401</v>
      </c>
      <c r="D1903" s="8" t="s">
        <v>79</v>
      </c>
      <c r="E1903" s="10">
        <v>43070</v>
      </c>
      <c r="F1903" s="10">
        <v>43617</v>
      </c>
      <c r="G1903" s="8" t="s">
        <v>5389</v>
      </c>
      <c r="H1903" s="11">
        <v>69295</v>
      </c>
      <c r="I1903" s="11">
        <v>1000</v>
      </c>
      <c r="J1903" s="11">
        <v>30000</v>
      </c>
      <c r="K1903" s="8"/>
      <c r="L1903" s="9"/>
    </row>
    <row r="1904" spans="1:12" ht="39" customHeight="1" outlineLevel="2">
      <c r="A1904" s="8">
        <v>8</v>
      </c>
      <c r="B1904" s="9" t="s">
        <v>5402</v>
      </c>
      <c r="C1904" s="9" t="s">
        <v>5403</v>
      </c>
      <c r="D1904" s="8" t="s">
        <v>79</v>
      </c>
      <c r="E1904" s="10">
        <v>42917</v>
      </c>
      <c r="F1904" s="10">
        <v>43617</v>
      </c>
      <c r="G1904" s="8" t="s">
        <v>5389</v>
      </c>
      <c r="H1904" s="11">
        <v>61468</v>
      </c>
      <c r="I1904" s="11">
        <v>1000</v>
      </c>
      <c r="J1904" s="11">
        <v>35000</v>
      </c>
      <c r="K1904" s="8"/>
      <c r="L1904" s="9"/>
    </row>
    <row r="1905" spans="1:12" ht="39" customHeight="1" outlineLevel="2">
      <c r="A1905" s="8">
        <v>9</v>
      </c>
      <c r="B1905" s="9" t="s">
        <v>5404</v>
      </c>
      <c r="C1905" s="9" t="s">
        <v>5405</v>
      </c>
      <c r="D1905" s="8" t="s">
        <v>79</v>
      </c>
      <c r="E1905" s="10">
        <v>43040</v>
      </c>
      <c r="F1905" s="10">
        <v>43525</v>
      </c>
      <c r="G1905" s="8" t="s">
        <v>5389</v>
      </c>
      <c r="H1905" s="11">
        <v>15801</v>
      </c>
      <c r="I1905" s="11">
        <v>1000</v>
      </c>
      <c r="J1905" s="11">
        <v>7200</v>
      </c>
      <c r="K1905" s="8"/>
      <c r="L1905" s="9"/>
    </row>
    <row r="1906" spans="1:12" ht="39" customHeight="1" outlineLevel="2">
      <c r="A1906" s="8">
        <v>10</v>
      </c>
      <c r="B1906" s="9" t="s">
        <v>5406</v>
      </c>
      <c r="C1906" s="9" t="s">
        <v>5407</v>
      </c>
      <c r="D1906" s="8" t="s">
        <v>155</v>
      </c>
      <c r="E1906" s="10">
        <v>43221</v>
      </c>
      <c r="F1906" s="10">
        <v>43770</v>
      </c>
      <c r="G1906" s="8" t="s">
        <v>5389</v>
      </c>
      <c r="H1906" s="11">
        <v>15842</v>
      </c>
      <c r="I1906" s="11"/>
      <c r="J1906" s="11">
        <v>5000</v>
      </c>
      <c r="K1906" s="8"/>
      <c r="L1906" s="9"/>
    </row>
    <row r="1907" spans="1:12" ht="39" customHeight="1" outlineLevel="2">
      <c r="A1907" s="8">
        <v>11</v>
      </c>
      <c r="B1907" s="9" t="s">
        <v>5408</v>
      </c>
      <c r="C1907" s="9" t="s">
        <v>5409</v>
      </c>
      <c r="D1907" s="8" t="s">
        <v>155</v>
      </c>
      <c r="E1907" s="10">
        <v>43252</v>
      </c>
      <c r="F1907" s="10">
        <v>43770</v>
      </c>
      <c r="G1907" s="8" t="s">
        <v>5389</v>
      </c>
      <c r="H1907" s="11">
        <v>14531</v>
      </c>
      <c r="I1907" s="11"/>
      <c r="J1907" s="11">
        <v>6000</v>
      </c>
      <c r="K1907" s="8"/>
      <c r="L1907" s="9"/>
    </row>
    <row r="1908" spans="1:12" ht="39" customHeight="1" outlineLevel="2">
      <c r="A1908" s="8">
        <v>12</v>
      </c>
      <c r="B1908" s="9" t="s">
        <v>5410</v>
      </c>
      <c r="C1908" s="9" t="s">
        <v>5411</v>
      </c>
      <c r="D1908" s="8" t="s">
        <v>155</v>
      </c>
      <c r="E1908" s="10">
        <v>43252</v>
      </c>
      <c r="F1908" s="10">
        <v>43770</v>
      </c>
      <c r="G1908" s="8" t="s">
        <v>5389</v>
      </c>
      <c r="H1908" s="11">
        <v>12465</v>
      </c>
      <c r="I1908" s="11"/>
      <c r="J1908" s="11">
        <v>5000</v>
      </c>
      <c r="K1908" s="8"/>
      <c r="L1908" s="9"/>
    </row>
    <row r="1909" spans="1:12" ht="39" customHeight="1" outlineLevel="1">
      <c r="A1909" s="8" t="s">
        <v>198</v>
      </c>
      <c r="B1909" s="9" t="s">
        <v>5412</v>
      </c>
      <c r="C1909" s="9"/>
      <c r="D1909" s="9"/>
      <c r="E1909" s="9"/>
      <c r="F1909" s="9"/>
      <c r="G1909" s="9"/>
      <c r="H1909" s="8">
        <v>480000</v>
      </c>
      <c r="I1909" s="8">
        <v>70000</v>
      </c>
      <c r="J1909" s="8">
        <v>180000</v>
      </c>
      <c r="K1909" s="8">
        <f>SUM(K1910)</f>
        <v>0</v>
      </c>
      <c r="L1909" s="9"/>
    </row>
    <row r="1910" spans="1:12" ht="39" customHeight="1" outlineLevel="2">
      <c r="A1910" s="8">
        <v>1</v>
      </c>
      <c r="B1910" s="9" t="s">
        <v>5413</v>
      </c>
      <c r="C1910" s="9" t="s">
        <v>5414</v>
      </c>
      <c r="D1910" s="8" t="s">
        <v>79</v>
      </c>
      <c r="E1910" s="10">
        <v>42979</v>
      </c>
      <c r="F1910" s="10">
        <v>43800</v>
      </c>
      <c r="G1910" s="8" t="s">
        <v>5415</v>
      </c>
      <c r="H1910" s="11">
        <v>480000</v>
      </c>
      <c r="I1910" s="11">
        <v>70000</v>
      </c>
      <c r="J1910" s="11">
        <v>180000</v>
      </c>
      <c r="K1910" s="8"/>
      <c r="L1910" s="9"/>
    </row>
    <row r="1911" spans="1:12" ht="39" customHeight="1" outlineLevel="1">
      <c r="A1911" s="8" t="s">
        <v>898</v>
      </c>
      <c r="B1911" s="9" t="s">
        <v>5416</v>
      </c>
      <c r="C1911" s="9"/>
      <c r="D1911" s="9"/>
      <c r="E1911" s="9"/>
      <c r="F1911" s="9"/>
      <c r="G1911" s="9"/>
      <c r="H1911" s="8">
        <v>719000</v>
      </c>
      <c r="I1911" s="8">
        <v>54000</v>
      </c>
      <c r="J1911" s="8">
        <v>60774</v>
      </c>
      <c r="K1911" s="8">
        <f>SUM(K1912)</f>
        <v>0</v>
      </c>
      <c r="L1911" s="9"/>
    </row>
    <row r="1912" spans="1:12" ht="39" customHeight="1" outlineLevel="2">
      <c r="A1912" s="8">
        <v>1</v>
      </c>
      <c r="B1912" s="9" t="s">
        <v>5417</v>
      </c>
      <c r="C1912" s="9" t="s">
        <v>5418</v>
      </c>
      <c r="D1912" s="8" t="s">
        <v>79</v>
      </c>
      <c r="E1912" s="10">
        <v>43009</v>
      </c>
      <c r="F1912" s="10">
        <v>44105</v>
      </c>
      <c r="G1912" s="8" t="s">
        <v>5419</v>
      </c>
      <c r="H1912" s="11">
        <v>719000</v>
      </c>
      <c r="I1912" s="11">
        <v>54000</v>
      </c>
      <c r="J1912" s="11">
        <v>60774</v>
      </c>
      <c r="K1912" s="8"/>
      <c r="L1912" s="9"/>
    </row>
    <row r="1913" spans="1:12" ht="39" customHeight="1" outlineLevel="1">
      <c r="A1913" s="8" t="s">
        <v>1091</v>
      </c>
      <c r="B1913" s="9" t="s">
        <v>5420</v>
      </c>
      <c r="C1913" s="9"/>
      <c r="D1913" s="9"/>
      <c r="E1913" s="9"/>
      <c r="F1913" s="9"/>
      <c r="G1913" s="9"/>
      <c r="H1913" s="8">
        <v>704919</v>
      </c>
      <c r="I1913" s="8">
        <v>0</v>
      </c>
      <c r="J1913" s="8">
        <v>14654</v>
      </c>
      <c r="K1913" s="8">
        <f>SUM(K1914)</f>
        <v>0</v>
      </c>
      <c r="L1913" s="9"/>
    </row>
    <row r="1914" spans="1:12" ht="39" customHeight="1" outlineLevel="2">
      <c r="A1914" s="8">
        <v>1</v>
      </c>
      <c r="B1914" s="9" t="s">
        <v>5421</v>
      </c>
      <c r="C1914" s="9" t="s">
        <v>5414</v>
      </c>
      <c r="D1914" s="8" t="s">
        <v>155</v>
      </c>
      <c r="E1914" s="10">
        <v>43435</v>
      </c>
      <c r="F1914" s="10">
        <v>44166</v>
      </c>
      <c r="G1914" s="8" t="s">
        <v>5422</v>
      </c>
      <c r="H1914" s="11">
        <v>704919</v>
      </c>
      <c r="I1914" s="11"/>
      <c r="J1914" s="11">
        <v>14654</v>
      </c>
      <c r="K1914" s="8"/>
      <c r="L1914" s="9"/>
    </row>
    <row r="1915" spans="1:12" ht="39" customHeight="1" outlineLevel="1">
      <c r="A1915" s="8" t="s">
        <v>1459</v>
      </c>
      <c r="B1915" s="9" t="s">
        <v>5423</v>
      </c>
      <c r="C1915" s="9"/>
      <c r="D1915" s="9"/>
      <c r="E1915" s="9"/>
      <c r="F1915" s="9"/>
      <c r="G1915" s="9"/>
      <c r="H1915" s="8">
        <v>712428</v>
      </c>
      <c r="I1915" s="8">
        <v>578088</v>
      </c>
      <c r="J1915" s="8">
        <v>134340</v>
      </c>
      <c r="K1915" s="8">
        <f>SUM(K1916)</f>
        <v>0</v>
      </c>
      <c r="L1915" s="9"/>
    </row>
    <row r="1916" spans="1:12" ht="39" customHeight="1" outlineLevel="2">
      <c r="A1916" s="8">
        <v>1</v>
      </c>
      <c r="B1916" s="9" t="s">
        <v>5424</v>
      </c>
      <c r="C1916" s="9" t="s">
        <v>5425</v>
      </c>
      <c r="D1916" s="8" t="s">
        <v>21</v>
      </c>
      <c r="E1916" s="10">
        <v>42156</v>
      </c>
      <c r="F1916" s="10">
        <v>43252</v>
      </c>
      <c r="G1916" s="8" t="s">
        <v>5426</v>
      </c>
      <c r="H1916" s="11">
        <v>712428</v>
      </c>
      <c r="I1916" s="11">
        <v>578088</v>
      </c>
      <c r="J1916" s="11">
        <v>134340</v>
      </c>
      <c r="K1916" s="8"/>
      <c r="L1916" s="9"/>
    </row>
    <row r="1917" spans="1:12" ht="39" customHeight="1" outlineLevel="1">
      <c r="A1917" s="8" t="s">
        <v>1704</v>
      </c>
      <c r="B1917" s="9" t="s">
        <v>5427</v>
      </c>
      <c r="C1917" s="9"/>
      <c r="D1917" s="9"/>
      <c r="E1917" s="9"/>
      <c r="F1917" s="9"/>
      <c r="G1917" s="9"/>
      <c r="H1917" s="8">
        <v>37346</v>
      </c>
      <c r="I1917" s="8">
        <v>6000</v>
      </c>
      <c r="J1917" s="8">
        <v>31346</v>
      </c>
      <c r="K1917" s="8">
        <f>SUM(K1918)</f>
        <v>0</v>
      </c>
      <c r="L1917" s="9"/>
    </row>
    <row r="1918" spans="1:12" ht="39" customHeight="1" outlineLevel="2">
      <c r="A1918" s="8">
        <v>1</v>
      </c>
      <c r="B1918" s="9" t="s">
        <v>5428</v>
      </c>
      <c r="C1918" s="9" t="s">
        <v>5429</v>
      </c>
      <c r="D1918" s="8" t="s">
        <v>21</v>
      </c>
      <c r="E1918" s="10">
        <v>42705</v>
      </c>
      <c r="F1918" s="10">
        <v>43435</v>
      </c>
      <c r="G1918" s="8" t="s">
        <v>5430</v>
      </c>
      <c r="H1918" s="11">
        <v>37346</v>
      </c>
      <c r="I1918" s="11">
        <v>6000</v>
      </c>
      <c r="J1918" s="11">
        <v>31346</v>
      </c>
      <c r="K1918" s="8"/>
      <c r="L1918" s="9"/>
    </row>
    <row r="1919" spans="1:12" ht="39" customHeight="1" outlineLevel="1">
      <c r="A1919" s="8" t="s">
        <v>1868</v>
      </c>
      <c r="B1919" s="9" t="s">
        <v>5431</v>
      </c>
      <c r="C1919" s="9"/>
      <c r="D1919" s="9"/>
      <c r="E1919" s="9"/>
      <c r="F1919" s="9"/>
      <c r="G1919" s="9"/>
      <c r="H1919" s="8">
        <v>65699</v>
      </c>
      <c r="I1919" s="8">
        <v>19700</v>
      </c>
      <c r="J1919" s="8">
        <v>20000</v>
      </c>
      <c r="K1919" s="8">
        <f>SUM(K1920)</f>
        <v>0</v>
      </c>
      <c r="L1919" s="9"/>
    </row>
    <row r="1920" spans="1:12" ht="39" customHeight="1" outlineLevel="2">
      <c r="A1920" s="8">
        <v>1</v>
      </c>
      <c r="B1920" s="9" t="s">
        <v>5432</v>
      </c>
      <c r="C1920" s="9" t="s">
        <v>5433</v>
      </c>
      <c r="D1920" s="8" t="s">
        <v>79</v>
      </c>
      <c r="E1920" s="10">
        <v>42461</v>
      </c>
      <c r="F1920" s="10">
        <v>43800</v>
      </c>
      <c r="G1920" s="8" t="s">
        <v>5434</v>
      </c>
      <c r="H1920" s="11">
        <v>65699</v>
      </c>
      <c r="I1920" s="11">
        <v>19700</v>
      </c>
      <c r="J1920" s="11">
        <v>20000</v>
      </c>
      <c r="K1920" s="8"/>
      <c r="L1920" s="9"/>
    </row>
    <row r="1921" spans="1:12" ht="39" customHeight="1" outlineLevel="1">
      <c r="A1921" s="8" t="s">
        <v>2672</v>
      </c>
      <c r="B1921" s="9" t="s">
        <v>5435</v>
      </c>
      <c r="C1921" s="9"/>
      <c r="D1921" s="9"/>
      <c r="E1921" s="9"/>
      <c r="F1921" s="9"/>
      <c r="G1921" s="9"/>
      <c r="H1921" s="8">
        <v>13000</v>
      </c>
      <c r="I1921" s="8">
        <v>0</v>
      </c>
      <c r="J1921" s="8">
        <v>13000</v>
      </c>
      <c r="K1921" s="8">
        <f>SUM(K1922)</f>
        <v>0</v>
      </c>
      <c r="L1921" s="9"/>
    </row>
    <row r="1922" spans="1:12" ht="39" customHeight="1" outlineLevel="2">
      <c r="A1922" s="8">
        <v>1</v>
      </c>
      <c r="B1922" s="9" t="s">
        <v>5436</v>
      </c>
      <c r="C1922" s="9" t="s">
        <v>5437</v>
      </c>
      <c r="D1922" s="8" t="s">
        <v>155</v>
      </c>
      <c r="E1922" s="10">
        <v>43160</v>
      </c>
      <c r="F1922" s="10">
        <v>43435</v>
      </c>
      <c r="G1922" s="8" t="s">
        <v>5438</v>
      </c>
      <c r="H1922" s="11">
        <v>13000</v>
      </c>
      <c r="I1922" s="11"/>
      <c r="J1922" s="11">
        <v>13000</v>
      </c>
      <c r="K1922" s="8"/>
      <c r="L1922" s="9"/>
    </row>
    <row r="1923" spans="1:12" ht="39" customHeight="1" outlineLevel="1">
      <c r="A1923" s="8" t="s">
        <v>3440</v>
      </c>
      <c r="B1923" s="18" t="s">
        <v>5439</v>
      </c>
      <c r="C1923" s="18"/>
      <c r="D1923" s="18"/>
      <c r="E1923" s="18"/>
      <c r="F1923" s="18"/>
      <c r="G1923" s="18"/>
      <c r="H1923" s="8">
        <v>699307</v>
      </c>
      <c r="I1923" s="8">
        <v>32093</v>
      </c>
      <c r="J1923" s="8">
        <v>128197</v>
      </c>
      <c r="K1923" s="8">
        <f>SUM(K1924:K1936)</f>
        <v>0</v>
      </c>
      <c r="L1923" s="18"/>
    </row>
    <row r="1924" spans="1:12" ht="39" customHeight="1" outlineLevel="2">
      <c r="A1924" s="8">
        <v>1</v>
      </c>
      <c r="B1924" s="9" t="s">
        <v>5440</v>
      </c>
      <c r="C1924" s="9" t="s">
        <v>5441</v>
      </c>
      <c r="D1924" s="8" t="s">
        <v>21</v>
      </c>
      <c r="E1924" s="10">
        <v>42675</v>
      </c>
      <c r="F1924" s="10">
        <v>43374</v>
      </c>
      <c r="G1924" s="8" t="s">
        <v>5442</v>
      </c>
      <c r="H1924" s="11">
        <v>50485</v>
      </c>
      <c r="I1924" s="11">
        <v>25641</v>
      </c>
      <c r="J1924" s="11">
        <v>24844</v>
      </c>
      <c r="K1924" s="8"/>
      <c r="L1924" s="9"/>
    </row>
    <row r="1925" spans="1:12" ht="39" customHeight="1" outlineLevel="2">
      <c r="A1925" s="8">
        <v>2</v>
      </c>
      <c r="B1925" s="9" t="s">
        <v>5443</v>
      </c>
      <c r="C1925" s="9" t="s">
        <v>5444</v>
      </c>
      <c r="D1925" s="8" t="s">
        <v>79</v>
      </c>
      <c r="E1925" s="10">
        <v>42979</v>
      </c>
      <c r="F1925" s="10">
        <v>43800</v>
      </c>
      <c r="G1925" s="8" t="s">
        <v>5442</v>
      </c>
      <c r="H1925" s="11">
        <v>213691</v>
      </c>
      <c r="I1925" s="11">
        <v>1375</v>
      </c>
      <c r="J1925" s="11">
        <v>13692</v>
      </c>
      <c r="K1925" s="8"/>
      <c r="L1925" s="9"/>
    </row>
    <row r="1926" spans="1:12" ht="39" customHeight="1" outlineLevel="2">
      <c r="A1926" s="8">
        <v>3</v>
      </c>
      <c r="B1926" s="9" t="s">
        <v>5445</v>
      </c>
      <c r="C1926" s="9" t="s">
        <v>5446</v>
      </c>
      <c r="D1926" s="8" t="s">
        <v>79</v>
      </c>
      <c r="E1926" s="10">
        <v>42979</v>
      </c>
      <c r="F1926" s="10">
        <v>43800</v>
      </c>
      <c r="G1926" s="8" t="s">
        <v>5442</v>
      </c>
      <c r="H1926" s="11">
        <v>100175</v>
      </c>
      <c r="I1926" s="11">
        <v>388</v>
      </c>
      <c r="J1926" s="11">
        <v>7779</v>
      </c>
      <c r="K1926" s="8"/>
      <c r="L1926" s="9"/>
    </row>
    <row r="1927" spans="1:12" ht="39" customHeight="1" outlineLevel="2">
      <c r="A1927" s="8">
        <v>4</v>
      </c>
      <c r="B1927" s="9" t="s">
        <v>5447</v>
      </c>
      <c r="C1927" s="9" t="s">
        <v>5448</v>
      </c>
      <c r="D1927" s="8" t="s">
        <v>79</v>
      </c>
      <c r="E1927" s="10">
        <v>42979</v>
      </c>
      <c r="F1927" s="10">
        <v>43800</v>
      </c>
      <c r="G1927" s="8" t="s">
        <v>5442</v>
      </c>
      <c r="H1927" s="11">
        <v>79651</v>
      </c>
      <c r="I1927" s="11">
        <v>80</v>
      </c>
      <c r="J1927" s="11">
        <v>6749</v>
      </c>
      <c r="K1927" s="8"/>
      <c r="L1927" s="9"/>
    </row>
    <row r="1928" spans="1:12" ht="39" customHeight="1" outlineLevel="2">
      <c r="A1928" s="8">
        <v>5</v>
      </c>
      <c r="B1928" s="9" t="s">
        <v>5449</v>
      </c>
      <c r="C1928" s="9" t="s">
        <v>5450</v>
      </c>
      <c r="D1928" s="8" t="s">
        <v>79</v>
      </c>
      <c r="E1928" s="10">
        <v>43070</v>
      </c>
      <c r="F1928" s="10">
        <v>43800</v>
      </c>
      <c r="G1928" s="8" t="s">
        <v>5451</v>
      </c>
      <c r="H1928" s="11">
        <v>59838</v>
      </c>
      <c r="I1928" s="11">
        <v>2000</v>
      </c>
      <c r="J1928" s="11">
        <v>30900</v>
      </c>
      <c r="K1928" s="8"/>
      <c r="L1928" s="9"/>
    </row>
    <row r="1929" spans="1:12" ht="39" customHeight="1" outlineLevel="2">
      <c r="A1929" s="8">
        <v>6</v>
      </c>
      <c r="B1929" s="9" t="s">
        <v>5452</v>
      </c>
      <c r="C1929" s="9" t="s">
        <v>5453</v>
      </c>
      <c r="D1929" s="8" t="s">
        <v>79</v>
      </c>
      <c r="E1929" s="10">
        <v>42979</v>
      </c>
      <c r="F1929" s="10">
        <v>43800</v>
      </c>
      <c r="G1929" s="8" t="s">
        <v>5442</v>
      </c>
      <c r="H1929" s="11">
        <v>46405</v>
      </c>
      <c r="I1929" s="11">
        <v>2609</v>
      </c>
      <c r="J1929" s="11">
        <v>5675</v>
      </c>
      <c r="K1929" s="8"/>
      <c r="L1929" s="9"/>
    </row>
    <row r="1930" spans="1:12" ht="39" customHeight="1" outlineLevel="2">
      <c r="A1930" s="8">
        <v>7</v>
      </c>
      <c r="B1930" s="9" t="s">
        <v>5454</v>
      </c>
      <c r="C1930" s="9" t="s">
        <v>5455</v>
      </c>
      <c r="D1930" s="8" t="s">
        <v>155</v>
      </c>
      <c r="E1930" s="10">
        <v>43221</v>
      </c>
      <c r="F1930" s="10">
        <v>43586</v>
      </c>
      <c r="G1930" s="8" t="s">
        <v>5456</v>
      </c>
      <c r="H1930" s="11">
        <v>10680</v>
      </c>
      <c r="I1930" s="11"/>
      <c r="J1930" s="11">
        <v>2500</v>
      </c>
      <c r="K1930" s="8"/>
      <c r="L1930" s="9"/>
    </row>
    <row r="1931" spans="1:12" ht="39" customHeight="1" outlineLevel="2">
      <c r="A1931" s="8">
        <v>8</v>
      </c>
      <c r="B1931" s="9" t="s">
        <v>5457</v>
      </c>
      <c r="C1931" s="9" t="s">
        <v>5458</v>
      </c>
      <c r="D1931" s="8" t="s">
        <v>155</v>
      </c>
      <c r="E1931" s="10">
        <v>43313</v>
      </c>
      <c r="F1931" s="10">
        <v>43678</v>
      </c>
      <c r="G1931" s="8" t="s">
        <v>5451</v>
      </c>
      <c r="H1931" s="11">
        <v>23478</v>
      </c>
      <c r="I1931" s="11"/>
      <c r="J1931" s="11">
        <v>6600</v>
      </c>
      <c r="K1931" s="8"/>
      <c r="L1931" s="9"/>
    </row>
    <row r="1932" spans="1:12" ht="39" customHeight="1" outlineLevel="2">
      <c r="A1932" s="8">
        <v>9</v>
      </c>
      <c r="B1932" s="9" t="s">
        <v>5459</v>
      </c>
      <c r="C1932" s="9" t="s">
        <v>5460</v>
      </c>
      <c r="D1932" s="8" t="s">
        <v>155</v>
      </c>
      <c r="E1932" s="10">
        <v>43313</v>
      </c>
      <c r="F1932" s="10">
        <v>43800</v>
      </c>
      <c r="G1932" s="8" t="s">
        <v>5456</v>
      </c>
      <c r="H1932" s="11">
        <v>20222</v>
      </c>
      <c r="I1932" s="11"/>
      <c r="J1932" s="11">
        <v>5600</v>
      </c>
      <c r="K1932" s="8"/>
      <c r="L1932" s="9"/>
    </row>
    <row r="1933" spans="1:12" ht="39" customHeight="1" outlineLevel="2">
      <c r="A1933" s="8">
        <v>10</v>
      </c>
      <c r="B1933" s="9" t="s">
        <v>5461</v>
      </c>
      <c r="C1933" s="9" t="s">
        <v>5462</v>
      </c>
      <c r="D1933" s="8" t="s">
        <v>155</v>
      </c>
      <c r="E1933" s="10">
        <v>43313</v>
      </c>
      <c r="F1933" s="10">
        <v>43678</v>
      </c>
      <c r="G1933" s="8" t="s">
        <v>5456</v>
      </c>
      <c r="H1933" s="11">
        <v>19829</v>
      </c>
      <c r="I1933" s="11"/>
      <c r="J1933" s="11">
        <v>7700</v>
      </c>
      <c r="K1933" s="8"/>
      <c r="L1933" s="9"/>
    </row>
    <row r="1934" spans="1:12" ht="39" customHeight="1" outlineLevel="2">
      <c r="A1934" s="8">
        <v>11</v>
      </c>
      <c r="B1934" s="9" t="s">
        <v>5463</v>
      </c>
      <c r="C1934" s="9" t="s">
        <v>5464</v>
      </c>
      <c r="D1934" s="8" t="s">
        <v>155</v>
      </c>
      <c r="E1934" s="10">
        <v>43313</v>
      </c>
      <c r="F1934" s="10">
        <v>43678</v>
      </c>
      <c r="G1934" s="8" t="s">
        <v>5456</v>
      </c>
      <c r="H1934" s="11">
        <v>12052</v>
      </c>
      <c r="I1934" s="11"/>
      <c r="J1934" s="11">
        <v>4600</v>
      </c>
      <c r="K1934" s="8"/>
      <c r="L1934" s="9"/>
    </row>
    <row r="1935" spans="1:12" ht="39" customHeight="1" outlineLevel="2">
      <c r="A1935" s="8">
        <v>12</v>
      </c>
      <c r="B1935" s="9" t="s">
        <v>5465</v>
      </c>
      <c r="C1935" s="9" t="s">
        <v>5466</v>
      </c>
      <c r="D1935" s="8" t="s">
        <v>155</v>
      </c>
      <c r="E1935" s="10">
        <v>43374</v>
      </c>
      <c r="F1935" s="10">
        <v>43739</v>
      </c>
      <c r="G1935" s="8" t="s">
        <v>5451</v>
      </c>
      <c r="H1935" s="11">
        <v>39511</v>
      </c>
      <c r="I1935" s="11"/>
      <c r="J1935" s="11">
        <v>6900</v>
      </c>
      <c r="K1935" s="8"/>
      <c r="L1935" s="9"/>
    </row>
    <row r="1936" spans="1:12" ht="39" customHeight="1" outlineLevel="2">
      <c r="A1936" s="8">
        <v>13</v>
      </c>
      <c r="B1936" s="9" t="s">
        <v>5467</v>
      </c>
      <c r="C1936" s="9" t="s">
        <v>5468</v>
      </c>
      <c r="D1936" s="8" t="s">
        <v>155</v>
      </c>
      <c r="E1936" s="10">
        <v>43374</v>
      </c>
      <c r="F1936" s="10">
        <v>43800</v>
      </c>
      <c r="G1936" s="8" t="s">
        <v>5456</v>
      </c>
      <c r="H1936" s="11">
        <v>23290</v>
      </c>
      <c r="I1936" s="11"/>
      <c r="J1936" s="11">
        <v>4658</v>
      </c>
      <c r="K1936" s="8"/>
      <c r="L1936" s="9"/>
    </row>
    <row r="1937" spans="1:12" ht="39" customHeight="1" outlineLevel="1">
      <c r="A1937" s="8" t="s">
        <v>4040</v>
      </c>
      <c r="B1937" s="9" t="s">
        <v>5469</v>
      </c>
      <c r="C1937" s="9"/>
      <c r="D1937" s="9"/>
      <c r="E1937" s="9"/>
      <c r="F1937" s="9"/>
      <c r="G1937" s="9"/>
      <c r="H1937" s="8">
        <v>13812055</v>
      </c>
      <c r="I1937" s="8">
        <v>3733196</v>
      </c>
      <c r="J1937" s="8">
        <v>1773255</v>
      </c>
      <c r="K1937" s="8">
        <f>SUM(K1938:K1944)</f>
        <v>0</v>
      </c>
      <c r="L1937" s="9"/>
    </row>
    <row r="1938" spans="1:12" ht="39" customHeight="1" outlineLevel="2">
      <c r="A1938" s="8">
        <v>1</v>
      </c>
      <c r="B1938" s="9" t="s">
        <v>5470</v>
      </c>
      <c r="C1938" s="9" t="s">
        <v>5471</v>
      </c>
      <c r="D1938" s="8" t="s">
        <v>21</v>
      </c>
      <c r="E1938" s="10">
        <v>42705</v>
      </c>
      <c r="F1938" s="10">
        <v>43435</v>
      </c>
      <c r="G1938" s="8" t="s">
        <v>5472</v>
      </c>
      <c r="H1938" s="11">
        <v>109255</v>
      </c>
      <c r="I1938" s="11">
        <v>52000</v>
      </c>
      <c r="J1938" s="11">
        <v>57255</v>
      </c>
      <c r="K1938" s="8"/>
      <c r="L1938" s="9"/>
    </row>
    <row r="1939" spans="1:12" ht="39" customHeight="1" outlineLevel="2">
      <c r="A1939" s="8">
        <v>2</v>
      </c>
      <c r="B1939" s="9" t="s">
        <v>5473</v>
      </c>
      <c r="C1939" s="9" t="s">
        <v>5474</v>
      </c>
      <c r="D1939" s="8" t="s">
        <v>79</v>
      </c>
      <c r="E1939" s="10">
        <v>41974</v>
      </c>
      <c r="F1939" s="10">
        <v>43800</v>
      </c>
      <c r="G1939" s="8" t="s">
        <v>5475</v>
      </c>
      <c r="H1939" s="11">
        <v>5325000</v>
      </c>
      <c r="I1939" s="11">
        <v>2703000</v>
      </c>
      <c r="J1939" s="11">
        <v>940000</v>
      </c>
      <c r="K1939" s="8"/>
      <c r="L1939" s="9"/>
    </row>
    <row r="1940" spans="1:12" ht="39" customHeight="1" outlineLevel="2">
      <c r="A1940" s="8">
        <v>3</v>
      </c>
      <c r="B1940" s="9" t="s">
        <v>5476</v>
      </c>
      <c r="C1940" s="9" t="s">
        <v>5477</v>
      </c>
      <c r="D1940" s="8" t="s">
        <v>79</v>
      </c>
      <c r="E1940" s="10">
        <v>42705</v>
      </c>
      <c r="F1940" s="10">
        <v>44166</v>
      </c>
      <c r="G1940" s="8" t="s">
        <v>5475</v>
      </c>
      <c r="H1940" s="11">
        <v>1771000</v>
      </c>
      <c r="I1940" s="11">
        <v>52000</v>
      </c>
      <c r="J1940" s="11">
        <v>220000</v>
      </c>
      <c r="K1940" s="8"/>
      <c r="L1940" s="9"/>
    </row>
    <row r="1941" spans="1:12" ht="39" customHeight="1" outlineLevel="2">
      <c r="A1941" s="8">
        <v>4</v>
      </c>
      <c r="B1941" s="9" t="s">
        <v>5478</v>
      </c>
      <c r="C1941" s="9" t="s">
        <v>5479</v>
      </c>
      <c r="D1941" s="8" t="s">
        <v>79</v>
      </c>
      <c r="E1941" s="10">
        <v>41974</v>
      </c>
      <c r="F1941" s="10">
        <v>43800</v>
      </c>
      <c r="G1941" s="8" t="s">
        <v>5480</v>
      </c>
      <c r="H1941" s="11">
        <v>1680000</v>
      </c>
      <c r="I1941" s="11">
        <v>787196</v>
      </c>
      <c r="J1941" s="11">
        <v>250000</v>
      </c>
      <c r="K1941" s="8"/>
      <c r="L1941" s="9"/>
    </row>
    <row r="1942" spans="1:12" ht="39" customHeight="1" outlineLevel="2">
      <c r="A1942" s="8">
        <v>5</v>
      </c>
      <c r="B1942" s="9" t="s">
        <v>5481</v>
      </c>
      <c r="C1942" s="9" t="s">
        <v>5482</v>
      </c>
      <c r="D1942" s="8" t="s">
        <v>79</v>
      </c>
      <c r="E1942" s="10">
        <v>42705</v>
      </c>
      <c r="F1942" s="10">
        <v>44166</v>
      </c>
      <c r="G1942" s="8" t="s">
        <v>5483</v>
      </c>
      <c r="H1942" s="11">
        <v>802800</v>
      </c>
      <c r="I1942" s="11">
        <v>72000</v>
      </c>
      <c r="J1942" s="11">
        <v>194000</v>
      </c>
      <c r="K1942" s="8"/>
      <c r="L1942" s="9"/>
    </row>
    <row r="1943" spans="1:12" ht="39" customHeight="1" outlineLevel="2">
      <c r="A1943" s="8">
        <v>6</v>
      </c>
      <c r="B1943" s="9" t="s">
        <v>5484</v>
      </c>
      <c r="C1943" s="9" t="s">
        <v>5485</v>
      </c>
      <c r="D1943" s="8" t="s">
        <v>79</v>
      </c>
      <c r="E1943" s="10">
        <v>42705</v>
      </c>
      <c r="F1943" s="10">
        <v>44166</v>
      </c>
      <c r="G1943" s="8" t="s">
        <v>5475</v>
      </c>
      <c r="H1943" s="11">
        <v>622000</v>
      </c>
      <c r="I1943" s="11">
        <v>67000</v>
      </c>
      <c r="J1943" s="11">
        <v>92000</v>
      </c>
      <c r="K1943" s="8"/>
      <c r="L1943" s="9"/>
    </row>
    <row r="1944" spans="1:12" ht="39" customHeight="1" outlineLevel="2">
      <c r="A1944" s="8">
        <v>7</v>
      </c>
      <c r="B1944" s="9" t="s">
        <v>5486</v>
      </c>
      <c r="C1944" s="9" t="s">
        <v>5487</v>
      </c>
      <c r="D1944" s="8" t="s">
        <v>155</v>
      </c>
      <c r="E1944" s="10">
        <v>43374</v>
      </c>
      <c r="F1944" s="10">
        <v>44896</v>
      </c>
      <c r="G1944" s="8" t="s">
        <v>5472</v>
      </c>
      <c r="H1944" s="11">
        <v>3502000</v>
      </c>
      <c r="I1944" s="11"/>
      <c r="J1944" s="11">
        <v>20000</v>
      </c>
      <c r="K1944" s="8"/>
      <c r="L1944" s="9"/>
    </row>
  </sheetData>
  <sheetProtection/>
  <mergeCells count="2">
    <mergeCell ref="A1:L1"/>
    <mergeCell ref="A2:L2"/>
  </mergeCells>
  <conditionalFormatting sqref="B1626:B1733 B1860:B1861 B71:B309 B1938:B1944 B7:B69 B311:B380 B651:B939 B941:B1205 B1207:B1416 B1894 B1736 B1738:B1753 B1755:B1782 B1784:B1793 B1795:B1802 B3:B4 B1804:B1809 B382:B508 B510:B593 B595:B649 B1863:B1878 B1880:B1882 B1884 B1886:B1890 B1892 B1812:B1857 B1897:B1908 B1910 B1912 B1914 B1916 B1918 B1920 B1922 B1924:B1936 B1418:B1624">
    <cfRule type="expression" priority="9" dxfId="0" stopIfTrue="1">
      <formula>AND(COUNTIF($B$1626:$B$1733,B3)+COUNTIF($B$1860:$B$1861,B3)+COUNTIF($B$71:$B$309,B3)+COUNTIF($B$1938:$B$1944,B3)+COUNTIF($B$7:$B$69,B3)+COUNTIF($B$311:$B$380,B3)+COUNTIF($B$651:$B$939,B3)+COUNTIF($B$941:$B$1205,B3)+COUNTIF($B$1207:$B$1416,B3)+COUNTIF($B$1894,B3)+COUNTIF($B$1736,B3)+COUNTIF($B$1738:$B$1753,B3)+COUNTIF($B$1755:$B$1782,B3)+COUNTIF($B$1784:$B$1793,B3)+COUNTIF($B$1795:$B$1802,B3)+COUNTIF($B$3:$B$4,B3)+COUNTIF($B$1804:$B$1809,B3)+COUNTIF($B$382:$B$508,B3)+COUNTIF($B$510:$B$593,B3)+COUNTIF($B$595:$B$649,B3)+COUNTIF($B$1863:$B$1878,B3)+COUNTIF($B$1880:$B$1882,B3)+COUNTIF($B$1884,B3)+COUNTIF($B$1886:$B$1890,B3)+COUNTIF($B$1892,B3)+COUNTIF($B$1812:$B$1857,B3)+COUNTIF($B$1897:$B$1908,B3)+COUNTIF($B$1910,B3)+COUNTIF($B$1912,B3)+COUNTIF($B$1914,B3)+COUNTIF($B$1916,B3)+COUNTIF($B$1918,B3)+COUNTIF($B$1920,B3)+COUNTIF($B$1922,B3)+COUNTIF($B$1924:$B$1936,B3)+COUNTIF($B$1418:$B$1624,B3)&gt;1,NOT(ISBLANK(B3)))</formula>
    </cfRule>
    <cfRule type="expression" priority="10" dxfId="0" stopIfTrue="1">
      <formula>AND(COUNTIF($B$1626:$B$1733,B3)+COUNTIF($B$1860:$B$1861,B3)+COUNTIF($B$71:$B$309,B3)+COUNTIF($B$1938:$B$1944,B3)+COUNTIF($B$7:$B$69,B3)+COUNTIF($B$311:$B$380,B3)+COUNTIF($B$651:$B$939,B3)+COUNTIF($B$941:$B$1205,B3)+COUNTIF($B$1207:$B$1416,B3)+COUNTIF($B$1894,B3)+COUNTIF($B$1736,B3)+COUNTIF($B$1738:$B$1753,B3)+COUNTIF($B$1755:$B$1782,B3)+COUNTIF($B$1784:$B$1793,B3)+COUNTIF($B$1795:$B$1802,B3)+COUNTIF($B$3:$B$4,B3)+COUNTIF($B$1804:$B$1809,B3)+COUNTIF($B$382:$B$508,B3)+COUNTIF($B$510:$B$593,B3)+COUNTIF($B$595:$B$649,B3)+COUNTIF($B$1863:$B$1878,B3)+COUNTIF($B$1880:$B$1882,B3)+COUNTIF($B$1884,B3)+COUNTIF($B$1886:$B$1890,B3)+COUNTIF($B$1892,B3)+COUNTIF($B$1812:$B$1857,B3)+COUNTIF($B$1897:$B$1908,B3)+COUNTIF($B$1910,B3)+COUNTIF($B$1912,B3)+COUNTIF($B$1914,B3)+COUNTIF($B$1916,B3)+COUNTIF($B$1918,B3)+COUNTIF($B$1920,B3)+COUNTIF($B$1922,B3)+COUNTIF($B$1924:$B$1936,B3)+COUNTIF($B$1418:$B$1624,B3)&gt;1,NOT(ISBLANK(B3)))</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许斌</dc:creator>
  <cp:keywords/>
  <dc:description/>
  <cp:lastModifiedBy>蓝颜</cp:lastModifiedBy>
  <dcterms:created xsi:type="dcterms:W3CDTF">2018-01-30T03:27:28Z</dcterms:created>
  <dcterms:modified xsi:type="dcterms:W3CDTF">2018-02-05T03:33:56Z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