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<sst xmlns="http://schemas.openxmlformats.org/spreadsheetml/2006/main" count="67">
  <si>
    <t>全省电动汽车充电基础设施建设情况统计表</t>
  </si>
  <si>
    <t>单位：辆、个</t>
  </si>
  <si>
    <t>市</t>
  </si>
  <si>
    <t>电动汽车充电基础设施推广数量         （截至2019.04）</t>
  </si>
  <si>
    <t>小计</t>
  </si>
  <si>
    <t>自用充电基础设施</t>
  </si>
  <si>
    <t>专用充电基础设施</t>
  </si>
  <si>
    <t>公用充电基础设施</t>
  </si>
  <si>
    <t>设区市情况（含财政直管县）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</si>
  <si>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</si>
  <si>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</si>
  <si>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</si>
  <si>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</si>
  <si>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</si>
  <si>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</si>
  <si>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</si>
  <si>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</si>
  <si>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</si>
  <si>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</si>
  <si>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</si>
  <si>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</si>
  <si>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</si>
  <si>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</si>
  <si>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</si>
  <si>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</si>
  <si>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 xml:space="preserve">    其中，财政直管县情况</t>
  </si>
  <si>
    <t>高青县</t>
  </si>
  <si>
    <t xml:space="preserve">     临朐县</t>
  </si>
  <si>
    <t>安丘市</t>
  </si>
  <si>
    <t xml:space="preserve">     沂源县</t>
  </si>
  <si>
    <t>泗水县</t>
  </si>
  <si>
    <t xml:space="preserve">      金乡县</t>
  </si>
  <si>
    <t xml:space="preserve">      鱼台县</t>
  </si>
  <si>
    <t xml:space="preserve">      汶上县</t>
  </si>
  <si>
    <t xml:space="preserve">      梁山县</t>
  </si>
  <si>
    <t xml:space="preserve">      微山县</t>
  </si>
  <si>
    <t>宁阳市</t>
  </si>
  <si>
    <t xml:space="preserve">     东平县</t>
  </si>
  <si>
    <t>莒县</t>
  </si>
  <si>
    <t xml:space="preserve">     五莲县</t>
  </si>
  <si>
    <t>郯城县</t>
  </si>
  <si>
    <t xml:space="preserve">     平邑县</t>
  </si>
  <si>
    <t xml:space="preserve">     沂水县</t>
  </si>
  <si>
    <t xml:space="preserve">     兰陵县</t>
  </si>
  <si>
    <t xml:space="preserve">     蒙阴县</t>
  </si>
  <si>
    <t xml:space="preserve">     临沭县</t>
  </si>
  <si>
    <t>夏津县</t>
  </si>
  <si>
    <t xml:space="preserve">     庆云县</t>
  </si>
  <si>
    <t xml:space="preserve">     乐陵县</t>
  </si>
  <si>
    <t xml:space="preserve">     宁津县</t>
  </si>
  <si>
    <t xml:space="preserve">     临邑县</t>
  </si>
  <si>
    <t xml:space="preserve">     平原县</t>
  </si>
  <si>
    <t xml:space="preserve">莘县  </t>
  </si>
  <si>
    <t xml:space="preserve">     冠县  </t>
  </si>
  <si>
    <t xml:space="preserve">     临清市</t>
  </si>
  <si>
    <t xml:space="preserve">     阳谷县</t>
  </si>
  <si>
    <t xml:space="preserve">     高唐县</t>
  </si>
  <si>
    <t>惠民县</t>
  </si>
  <si>
    <t xml:space="preserve">     阳信县</t>
  </si>
  <si>
    <t xml:space="preserve">     无棣县</t>
  </si>
  <si>
    <t xml:space="preserve">曹县  </t>
  </si>
  <si>
    <t xml:space="preserve">     鄄城县</t>
  </si>
  <si>
    <t xml:space="preserve">     单县</t>
  </si>
  <si>
    <t xml:space="preserve">     成武县</t>
  </si>
  <si>
    <t xml:space="preserve">     巨野县</t>
  </si>
  <si>
    <t xml:space="preserve">     郓城县</t>
  </si>
  <si>
    <t xml:space="preserve">     东明县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</si>
</sst>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5" fillId="4" borderId="9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4"/>
  <sheetViews>
    <sheetView tabSelected="1" workbookViewId="0">
      <selection activeCell="A8" sqref="$A8:$XFD8"/>
    </sheetView>
  </sheetViews>
  <sheetFormatPr defaultColWidth="9" defaultRowHeight="13.5" outlineLevelCol="4"/>
  <cols>
    <col min="1" max="1" width="24.875" customWidth="1"/>
    <col min="2" max="2" width="12.875" customWidth="1"/>
    <col min="3" max="3" width="15.375" customWidth="1"/>
    <col min="4" max="4" width="15.25" customWidth="1"/>
    <col min="5" max="5" width="17.875" customWidth="1"/>
  </cols>
  <sheetData>
    <row r="1" ht="22.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/>
      <c r="C2" s="2"/>
      <c r="D2" s="2"/>
      <c r="E2" s="2"/>
    </row>
    <row r="3" ht="21" customHeight="1" spans="1:5">
      <c r="A3" s="3" t="s">
        <v>2</v>
      </c>
      <c r="B3" s="3" t="s">
        <v>3</v>
      </c>
      <c r="C3" s="3"/>
      <c r="D3" s="3"/>
      <c r="E3" s="3"/>
    </row>
    <row r="4" spans="1:5">
      <c r="A4" s="3"/>
      <c r="B4" s="4" t="s">
        <v>4</v>
      </c>
      <c r="C4" s="4" t="s">
        <v>5</v>
      </c>
      <c r="D4" s="4" t="s">
        <v>6</v>
      </c>
      <c r="E4" s="4" t="s">
        <v>7</v>
      </c>
    </row>
    <row r="5" spans="1:5">
      <c r="A5" s="4"/>
      <c r="B5" s="5"/>
      <c r="C5" s="5"/>
      <c r="D5" s="5"/>
      <c r="E5" s="5"/>
    </row>
    <row r="6" spans="1:5">
      <c r="A6" s="6" t="s">
        <v>8</v>
      </c>
      <c r="B6" s="7">
        <f>SUM(B7:B22)</f>
        <v>38385</v>
      </c>
      <c r="C6" s="7">
        <f>SUM(C7:C22)</f>
        <v>1376</v>
      </c>
      <c r="D6" s="7">
        <f>SUM(D7:D22)</f>
        <v>15276</v>
      </c>
      <c r="E6" s="8">
        <f>SUM(E7:E22)</f>
        <v>21733</v>
      </c>
    </row>
    <row r="7" spans="1:5">
      <c r="A7" s="9" t="s">
        <v>9</v>
      </c>
      <c r="B7" s="9">
        <f>C7+D7+E7</f>
        <v>2181</v>
      </c>
      <c r="C7" s="9">
        <v>999</v>
      </c>
      <c r="D7" s="9">
        <v>588</v>
      </c>
      <c r="E7" s="9">
        <v>594</v>
      </c>
    </row>
    <row r="8" spans="1:5">
      <c r="A8" s="9" t="s">
        <v>10</v>
      </c>
      <c r="B8" s="9">
        <f t="shared" ref="B8:B22" si="0">C8+D8+E8</f>
        <v>15362</v>
      </c>
      <c r="C8" s="9">
        <v>0</v>
      </c>
      <c r="D8" s="9">
        <v>7322</v>
      </c>
      <c r="E8" s="9">
        <v>8040</v>
      </c>
    </row>
    <row r="9" spans="1:5">
      <c r="A9" s="9" t="s">
        <v>11</v>
      </c>
      <c r="B9" s="9">
        <f t="shared" si="0"/>
        <v>510</v>
      </c>
      <c r="C9" s="9">
        <v>0</v>
      </c>
      <c r="D9" s="9">
        <v>242</v>
      </c>
      <c r="E9" s="9">
        <v>268</v>
      </c>
    </row>
    <row r="10" spans="1:5">
      <c r="A10" s="9" t="s">
        <v>12</v>
      </c>
      <c r="B10" s="9">
        <f t="shared" si="0"/>
        <v>1348</v>
      </c>
      <c r="C10" s="9">
        <v>42</v>
      </c>
      <c r="D10" s="9">
        <v>1005</v>
      </c>
      <c r="E10" s="9">
        <v>301</v>
      </c>
    </row>
    <row r="11" spans="1:5">
      <c r="A11" s="9" t="s">
        <v>13</v>
      </c>
      <c r="B11" s="9">
        <f t="shared" si="0"/>
        <v>396</v>
      </c>
      <c r="C11" s="9">
        <v>0</v>
      </c>
      <c r="D11" s="9">
        <v>96</v>
      </c>
      <c r="E11" s="9">
        <v>300</v>
      </c>
    </row>
    <row r="12" spans="1:5">
      <c r="A12" s="9" t="s">
        <v>14</v>
      </c>
      <c r="B12" s="9">
        <f t="shared" si="0"/>
        <v>2412</v>
      </c>
      <c r="C12" s="9">
        <v>45</v>
      </c>
      <c r="D12" s="9">
        <v>488</v>
      </c>
      <c r="E12" s="9">
        <v>1879</v>
      </c>
    </row>
    <row r="13" spans="1:5">
      <c r="A13" s="9" t="s">
        <v>15</v>
      </c>
      <c r="B13" s="9">
        <f t="shared" si="0"/>
        <v>3624</v>
      </c>
      <c r="C13" s="9">
        <v>115</v>
      </c>
      <c r="D13" s="9">
        <v>1318</v>
      </c>
      <c r="E13" s="9">
        <v>2191</v>
      </c>
    </row>
    <row r="14" spans="1:5">
      <c r="A14" s="9" t="s">
        <v>16</v>
      </c>
      <c r="B14" s="9">
        <f t="shared" si="0"/>
        <v>1826</v>
      </c>
      <c r="C14" s="9">
        <v>10</v>
      </c>
      <c r="D14" s="9">
        <v>1138</v>
      </c>
      <c r="E14" s="9">
        <v>678</v>
      </c>
    </row>
    <row r="15" spans="1:5">
      <c r="A15" s="9" t="s">
        <v>17</v>
      </c>
      <c r="B15" s="9">
        <f t="shared" si="0"/>
        <v>1152</v>
      </c>
      <c r="C15" s="9">
        <v>0</v>
      </c>
      <c r="D15" s="9">
        <v>486</v>
      </c>
      <c r="E15" s="9">
        <v>666</v>
      </c>
    </row>
    <row r="16" spans="1:5">
      <c r="A16" s="9" t="s">
        <v>18</v>
      </c>
      <c r="B16" s="9">
        <f t="shared" si="0"/>
        <v>490</v>
      </c>
      <c r="C16" s="9">
        <v>61</v>
      </c>
      <c r="D16" s="9">
        <v>239</v>
      </c>
      <c r="E16" s="9">
        <v>190</v>
      </c>
    </row>
    <row r="17" spans="1:5">
      <c r="A17" s="9" t="s">
        <v>19</v>
      </c>
      <c r="B17" s="9">
        <f t="shared" si="0"/>
        <v>1378</v>
      </c>
      <c r="C17" s="9">
        <v>6</v>
      </c>
      <c r="D17" s="9">
        <v>399</v>
      </c>
      <c r="E17" s="9">
        <v>973</v>
      </c>
    </row>
    <row r="18" spans="1:5">
      <c r="A18" s="9" t="s">
        <v>20</v>
      </c>
      <c r="B18" s="9">
        <f t="shared" si="0"/>
        <v>3245</v>
      </c>
      <c r="C18" s="9">
        <v>2</v>
      </c>
      <c r="D18" s="9">
        <v>106</v>
      </c>
      <c r="E18" s="9">
        <v>3137</v>
      </c>
    </row>
    <row r="19" spans="1:5">
      <c r="A19" s="9" t="s">
        <v>21</v>
      </c>
      <c r="B19" s="9">
        <f t="shared" si="0"/>
        <v>2163</v>
      </c>
      <c r="C19" s="9">
        <v>86</v>
      </c>
      <c r="D19" s="9">
        <v>342</v>
      </c>
      <c r="E19" s="9">
        <v>1735</v>
      </c>
    </row>
    <row r="20" spans="1:5">
      <c r="A20" s="9" t="s">
        <v>22</v>
      </c>
      <c r="B20" s="9">
        <f t="shared" si="0"/>
        <v>988</v>
      </c>
      <c r="C20" s="9">
        <v>0</v>
      </c>
      <c r="D20" s="9">
        <v>645</v>
      </c>
      <c r="E20" s="9">
        <v>343</v>
      </c>
    </row>
    <row r="21" spans="1:5">
      <c r="A21" s="9" t="s">
        <v>23</v>
      </c>
      <c r="B21" s="9">
        <f t="shared" si="0"/>
        <v>372</v>
      </c>
      <c r="C21" s="9">
        <v>0</v>
      </c>
      <c r="D21" s="9">
        <v>150</v>
      </c>
      <c r="E21" s="9">
        <v>222</v>
      </c>
    </row>
    <row r="22" spans="1:5">
      <c r="A22" s="9" t="s">
        <v>24</v>
      </c>
      <c r="B22" s="9">
        <f t="shared" si="0"/>
        <v>938</v>
      </c>
      <c r="C22" s="9">
        <v>10</v>
      </c>
      <c r="D22" s="9">
        <v>712</v>
      </c>
      <c r="E22" s="9">
        <v>216</v>
      </c>
    </row>
    <row r="23" spans="1:5">
      <c r="A23" s="10" t="s">
        <v>25</v>
      </c>
      <c r="B23" s="11"/>
      <c r="C23" s="11"/>
      <c r="D23" s="11"/>
      <c r="E23" s="12"/>
    </row>
    <row r="24" spans="1:5">
      <c r="A24" s="9" t="s">
        <v>26</v>
      </c>
      <c r="B24" s="9">
        <f t="shared" ref="B24:B42" si="1">C24+D24+E24</f>
        <v>30</v>
      </c>
      <c r="C24" s="9">
        <v>0</v>
      </c>
      <c r="D24" s="9">
        <v>2</v>
      </c>
      <c r="E24" s="9">
        <v>28</v>
      </c>
    </row>
    <row r="25" spans="1:5">
      <c r="A25" s="9" t="s">
        <v>27</v>
      </c>
      <c r="B25" s="9">
        <f t="shared" si="1"/>
        <v>38</v>
      </c>
      <c r="C25" s="9">
        <v>0</v>
      </c>
      <c r="D25" s="9">
        <v>8</v>
      </c>
      <c r="E25" s="9">
        <v>30</v>
      </c>
    </row>
    <row r="26" spans="1:5">
      <c r="A26" s="9" t="s">
        <v>28</v>
      </c>
      <c r="B26" s="9">
        <f t="shared" si="1"/>
        <v>284</v>
      </c>
      <c r="C26" s="9">
        <v>0</v>
      </c>
      <c r="D26" s="9">
        <v>184</v>
      </c>
      <c r="E26" s="9">
        <v>100</v>
      </c>
    </row>
    <row r="27" spans="1:5">
      <c r="A27" s="9" t="s">
        <v>29</v>
      </c>
      <c r="B27" s="9">
        <f t="shared" si="1"/>
        <v>146</v>
      </c>
      <c r="C27" s="9">
        <v>25</v>
      </c>
      <c r="D27" s="9">
        <v>72</v>
      </c>
      <c r="E27" s="9">
        <v>49</v>
      </c>
    </row>
    <row r="28" spans="1:5">
      <c r="A28" s="9" t="s">
        <v>30</v>
      </c>
      <c r="B28" s="9">
        <f t="shared" si="1"/>
        <v>74</v>
      </c>
      <c r="C28" s="9">
        <v>0</v>
      </c>
      <c r="D28" s="9">
        <v>4</v>
      </c>
      <c r="E28" s="9">
        <v>70</v>
      </c>
    </row>
    <row r="29" spans="1:5">
      <c r="A29" s="9" t="s">
        <v>31</v>
      </c>
      <c r="B29" s="9">
        <f t="shared" si="1"/>
        <v>56</v>
      </c>
      <c r="C29" s="9">
        <v>0</v>
      </c>
      <c r="D29" s="9">
        <v>38</v>
      </c>
      <c r="E29" s="9">
        <v>18</v>
      </c>
    </row>
    <row r="30" spans="1:5">
      <c r="A30" s="9" t="s">
        <v>32</v>
      </c>
      <c r="B30" s="9">
        <f t="shared" si="1"/>
        <v>100</v>
      </c>
      <c r="C30" s="9">
        <v>0</v>
      </c>
      <c r="D30" s="9">
        <v>56</v>
      </c>
      <c r="E30" s="9">
        <v>44</v>
      </c>
    </row>
    <row r="31" spans="1:5">
      <c r="A31" s="9" t="s">
        <v>33</v>
      </c>
      <c r="B31" s="9">
        <f t="shared" si="1"/>
        <v>214</v>
      </c>
      <c r="C31" s="9">
        <v>0</v>
      </c>
      <c r="D31" s="9">
        <v>194</v>
      </c>
      <c r="E31" s="9">
        <v>20</v>
      </c>
    </row>
    <row r="32" spans="1:5">
      <c r="A32" s="9" t="s">
        <v>34</v>
      </c>
      <c r="B32" s="9">
        <f t="shared" si="1"/>
        <v>314</v>
      </c>
      <c r="C32" s="9">
        <v>0</v>
      </c>
      <c r="D32" s="9">
        <v>296</v>
      </c>
      <c r="E32" s="9">
        <v>18</v>
      </c>
    </row>
    <row r="33" spans="1:5">
      <c r="A33" s="9" t="s">
        <v>35</v>
      </c>
      <c r="B33" s="9">
        <f t="shared" si="1"/>
        <v>51</v>
      </c>
      <c r="C33" s="9">
        <v>0</v>
      </c>
      <c r="D33" s="9">
        <v>33</v>
      </c>
      <c r="E33" s="9">
        <v>18</v>
      </c>
    </row>
    <row r="34" spans="1:5">
      <c r="A34" s="9" t="s">
        <v>36</v>
      </c>
      <c r="B34" s="9">
        <f t="shared" si="1"/>
        <v>46</v>
      </c>
      <c r="C34" s="9">
        <v>0</v>
      </c>
      <c r="D34" s="9">
        <v>24</v>
      </c>
      <c r="E34" s="9">
        <v>22</v>
      </c>
    </row>
    <row r="35" spans="1:5">
      <c r="A35" s="9" t="s">
        <v>37</v>
      </c>
      <c r="B35" s="9">
        <f t="shared" si="1"/>
        <v>56</v>
      </c>
      <c r="C35" s="9">
        <v>0</v>
      </c>
      <c r="D35" s="9">
        <v>18</v>
      </c>
      <c r="E35" s="9">
        <v>38</v>
      </c>
    </row>
    <row r="36" spans="1:5">
      <c r="A36" s="9" t="s">
        <v>38</v>
      </c>
      <c r="B36" s="9">
        <f t="shared" si="1"/>
        <v>909</v>
      </c>
      <c r="C36" s="9">
        <v>0</v>
      </c>
      <c r="D36" s="9">
        <v>593</v>
      </c>
      <c r="E36" s="9">
        <v>316</v>
      </c>
    </row>
    <row r="37" spans="1:5">
      <c r="A37" s="9" t="s">
        <v>39</v>
      </c>
      <c r="B37" s="9">
        <f t="shared" si="1"/>
        <v>156</v>
      </c>
      <c r="C37" s="9">
        <v>0</v>
      </c>
      <c r="D37" s="9">
        <v>64</v>
      </c>
      <c r="E37" s="9">
        <v>92</v>
      </c>
    </row>
    <row r="38" spans="1:5">
      <c r="A38" s="9" t="s">
        <v>40</v>
      </c>
      <c r="B38" s="9">
        <f t="shared" si="1"/>
        <v>88</v>
      </c>
      <c r="C38" s="9">
        <v>0</v>
      </c>
      <c r="D38" s="9">
        <v>0</v>
      </c>
      <c r="E38" s="9">
        <v>88</v>
      </c>
    </row>
    <row r="39" spans="1:5">
      <c r="A39" s="9" t="s">
        <v>41</v>
      </c>
      <c r="B39" s="9">
        <f t="shared" si="1"/>
        <v>137</v>
      </c>
      <c r="C39" s="9">
        <v>0</v>
      </c>
      <c r="D39" s="9">
        <v>8</v>
      </c>
      <c r="E39" s="9">
        <v>129</v>
      </c>
    </row>
    <row r="40" spans="1:5">
      <c r="A40" s="9" t="s">
        <v>42</v>
      </c>
      <c r="B40" s="9">
        <f t="shared" si="1"/>
        <v>74</v>
      </c>
      <c r="C40" s="9">
        <v>0</v>
      </c>
      <c r="D40" s="9">
        <v>4</v>
      </c>
      <c r="E40" s="9">
        <v>70</v>
      </c>
    </row>
    <row r="41" spans="1:5">
      <c r="A41" s="9" t="s">
        <v>43</v>
      </c>
      <c r="B41" s="9">
        <f t="shared" si="1"/>
        <v>52</v>
      </c>
      <c r="C41" s="9">
        <v>0</v>
      </c>
      <c r="D41" s="9">
        <v>25</v>
      </c>
      <c r="E41" s="9">
        <v>27</v>
      </c>
    </row>
    <row r="42" spans="1:5">
      <c r="A42" s="9" t="s">
        <v>44</v>
      </c>
      <c r="B42" s="9">
        <f t="shared" si="1"/>
        <v>399</v>
      </c>
      <c r="C42" s="9">
        <v>0</v>
      </c>
      <c r="D42" s="9">
        <v>0</v>
      </c>
      <c r="E42" s="9">
        <v>399</v>
      </c>
    </row>
    <row r="43" spans="1:5">
      <c r="A43" s="9" t="s">
        <v>45</v>
      </c>
      <c r="B43" s="9">
        <f>C43+D43+E441</f>
        <v>8</v>
      </c>
      <c r="C43" s="9">
        <v>0</v>
      </c>
      <c r="D43" s="9">
        <v>8</v>
      </c>
      <c r="E43" s="9">
        <v>114</v>
      </c>
    </row>
    <row r="44" spans="1:5">
      <c r="A44" s="9" t="s">
        <v>46</v>
      </c>
      <c r="B44" s="9">
        <f t="shared" ref="B44:B64" si="2">C44+D44+E44</f>
        <v>150</v>
      </c>
      <c r="C44" s="9">
        <v>0</v>
      </c>
      <c r="D44" s="9">
        <v>80</v>
      </c>
      <c r="E44" s="9">
        <v>70</v>
      </c>
    </row>
    <row r="45" spans="1:5">
      <c r="A45" s="9" t="s">
        <v>47</v>
      </c>
      <c r="B45" s="9">
        <f t="shared" si="2"/>
        <v>5</v>
      </c>
      <c r="C45" s="9">
        <v>0</v>
      </c>
      <c r="D45" s="9">
        <v>5</v>
      </c>
      <c r="E45" s="9">
        <v>0</v>
      </c>
    </row>
    <row r="46" spans="1:5">
      <c r="A46" s="9" t="s">
        <v>48</v>
      </c>
      <c r="B46" s="9">
        <f t="shared" si="2"/>
        <v>575</v>
      </c>
      <c r="C46" s="9">
        <v>0</v>
      </c>
      <c r="D46" s="9">
        <v>103</v>
      </c>
      <c r="E46" s="9">
        <v>472</v>
      </c>
    </row>
    <row r="47" spans="1:5">
      <c r="A47" s="9" t="s">
        <v>49</v>
      </c>
      <c r="B47" s="9">
        <f t="shared" si="2"/>
        <v>16</v>
      </c>
      <c r="C47" s="9">
        <v>0</v>
      </c>
      <c r="D47" s="9">
        <v>0</v>
      </c>
      <c r="E47" s="9">
        <v>16</v>
      </c>
    </row>
    <row r="48" spans="1:5">
      <c r="A48" s="9" t="s">
        <v>50</v>
      </c>
      <c r="B48" s="9">
        <f t="shared" si="2"/>
        <v>93</v>
      </c>
      <c r="C48" s="9">
        <v>0</v>
      </c>
      <c r="D48" s="9">
        <v>24</v>
      </c>
      <c r="E48" s="9">
        <v>69</v>
      </c>
    </row>
    <row r="49" spans="1:5">
      <c r="A49" s="9" t="s">
        <v>51</v>
      </c>
      <c r="B49" s="9">
        <f t="shared" si="2"/>
        <v>71</v>
      </c>
      <c r="C49" s="9">
        <v>0</v>
      </c>
      <c r="D49" s="9">
        <v>0</v>
      </c>
      <c r="E49" s="9">
        <v>71</v>
      </c>
    </row>
    <row r="50" spans="1:5">
      <c r="A50" s="9" t="s">
        <v>52</v>
      </c>
      <c r="B50" s="9">
        <f t="shared" si="2"/>
        <v>68</v>
      </c>
      <c r="C50" s="9">
        <v>0</v>
      </c>
      <c r="D50" s="9">
        <v>44</v>
      </c>
      <c r="E50" s="9">
        <v>24</v>
      </c>
    </row>
    <row r="51" spans="1:5">
      <c r="A51" s="9" t="s">
        <v>53</v>
      </c>
      <c r="B51" s="9">
        <f t="shared" si="2"/>
        <v>188</v>
      </c>
      <c r="C51" s="9">
        <v>0</v>
      </c>
      <c r="D51" s="9">
        <v>153</v>
      </c>
      <c r="E51" s="9">
        <v>35</v>
      </c>
    </row>
    <row r="52" spans="1:5">
      <c r="A52" s="9" t="s">
        <v>54</v>
      </c>
      <c r="B52" s="9">
        <f t="shared" si="2"/>
        <v>22</v>
      </c>
      <c r="C52" s="9">
        <v>0</v>
      </c>
      <c r="D52" s="9">
        <v>0</v>
      </c>
      <c r="E52" s="9">
        <v>22</v>
      </c>
    </row>
    <row r="53" spans="1:5">
      <c r="A53" s="9" t="s">
        <v>55</v>
      </c>
      <c r="B53" s="9">
        <f t="shared" si="2"/>
        <v>109</v>
      </c>
      <c r="C53" s="9">
        <v>0</v>
      </c>
      <c r="D53" s="9">
        <v>0</v>
      </c>
      <c r="E53" s="9">
        <v>109</v>
      </c>
    </row>
    <row r="54" spans="1:5">
      <c r="A54" s="9" t="s">
        <v>56</v>
      </c>
      <c r="B54" s="9">
        <f t="shared" si="2"/>
        <v>36</v>
      </c>
      <c r="C54" s="9">
        <v>0</v>
      </c>
      <c r="D54" s="9">
        <v>0</v>
      </c>
      <c r="E54" s="9">
        <v>36</v>
      </c>
    </row>
    <row r="55" spans="1:5">
      <c r="A55" s="9" t="s">
        <v>57</v>
      </c>
      <c r="B55" s="9">
        <f t="shared" si="2"/>
        <v>81</v>
      </c>
      <c r="C55" s="9">
        <v>0</v>
      </c>
      <c r="D55" s="9">
        <v>73</v>
      </c>
      <c r="E55" s="9">
        <v>8</v>
      </c>
    </row>
    <row r="56" spans="1:5">
      <c r="A56" s="9" t="s">
        <v>58</v>
      </c>
      <c r="B56" s="9">
        <f t="shared" si="2"/>
        <v>28</v>
      </c>
      <c r="C56" s="9">
        <v>0</v>
      </c>
      <c r="D56" s="9">
        <v>4</v>
      </c>
      <c r="E56" s="9">
        <v>24</v>
      </c>
    </row>
    <row r="57" spans="1:5">
      <c r="A57" s="9" t="s">
        <v>59</v>
      </c>
      <c r="B57" s="9">
        <f t="shared" si="2"/>
        <v>22</v>
      </c>
      <c r="C57" s="9">
        <v>0</v>
      </c>
      <c r="D57" s="9">
        <v>6</v>
      </c>
      <c r="E57" s="9">
        <v>16</v>
      </c>
    </row>
    <row r="58" spans="1:5">
      <c r="A58" s="9" t="s">
        <v>60</v>
      </c>
      <c r="B58" s="9">
        <f t="shared" si="2"/>
        <v>99</v>
      </c>
      <c r="C58" s="9">
        <v>0</v>
      </c>
      <c r="D58" s="9">
        <v>71</v>
      </c>
      <c r="E58" s="9">
        <v>28</v>
      </c>
    </row>
    <row r="59" spans="1:5">
      <c r="A59" s="9" t="s">
        <v>61</v>
      </c>
      <c r="B59" s="9">
        <f t="shared" si="2"/>
        <v>52</v>
      </c>
      <c r="C59" s="9">
        <v>0</v>
      </c>
      <c r="D59" s="9">
        <v>36</v>
      </c>
      <c r="E59" s="9">
        <v>16</v>
      </c>
    </row>
    <row r="60" spans="1:5">
      <c r="A60" s="9" t="s">
        <v>62</v>
      </c>
      <c r="B60" s="9">
        <f t="shared" si="2"/>
        <v>12</v>
      </c>
      <c r="C60" s="9">
        <v>0</v>
      </c>
      <c r="D60" s="9">
        <v>0</v>
      </c>
      <c r="E60" s="9">
        <v>12</v>
      </c>
    </row>
    <row r="61" spans="1:5">
      <c r="A61" s="9" t="s">
        <v>63</v>
      </c>
      <c r="B61" s="9">
        <f t="shared" si="2"/>
        <v>38</v>
      </c>
      <c r="C61" s="9">
        <v>0</v>
      </c>
      <c r="D61" s="9">
        <v>30</v>
      </c>
      <c r="E61" s="9">
        <v>8</v>
      </c>
    </row>
    <row r="62" spans="1:5">
      <c r="A62" s="9" t="s">
        <v>64</v>
      </c>
      <c r="B62" s="9">
        <f t="shared" si="2"/>
        <v>126</v>
      </c>
      <c r="C62" s="9">
        <v>0</v>
      </c>
      <c r="D62" s="9">
        <v>110</v>
      </c>
      <c r="E62" s="9">
        <v>16</v>
      </c>
    </row>
    <row r="63" spans="1:5">
      <c r="A63" s="9" t="s">
        <v>65</v>
      </c>
      <c r="B63" s="9">
        <f t="shared" si="2"/>
        <v>26</v>
      </c>
      <c r="C63" s="9">
        <v>0</v>
      </c>
      <c r="D63" s="9">
        <v>26</v>
      </c>
      <c r="E63" s="9">
        <v>0</v>
      </c>
    </row>
    <row r="64" spans="1:5">
      <c r="A64" s="9" t="s">
        <v>66</v>
      </c>
      <c r="B64" s="9">
        <f t="shared" si="2"/>
        <v>119</v>
      </c>
      <c r="C64" s="9">
        <v>0</v>
      </c>
      <c r="D64" s="9">
        <v>111</v>
      </c>
      <c r="E64" s="9">
        <v>8</v>
      </c>
    </row>
  </sheetData>
  <mergeCells count="9">
    <mergeCell ref="A1:E1"/>
    <mergeCell ref="A2:E2"/>
    <mergeCell ref="B3:E3"/>
    <mergeCell ref="A23:E23"/>
    <mergeCell ref="A3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山东省经济和信息化委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2019-07-16T05:39:00Z</dcterms:created>
  <dcterms:modified xsi:type="dcterms:W3CDTF">2019-07-16T06:24:10Z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